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ocuments\2025 INFORMES TRIMESTRALES\TERCER TRIMESTRE 2025\CONCILIACIONES BANCARIAS\"/>
    </mc:Choice>
  </mc:AlternateContent>
  <xr:revisionPtr revIDLastSave="0" documentId="13_ncr:1_{1A168FEF-E1CA-4099-9C63-25EC5990FD1C}" xr6:coauthVersionLast="47" xr6:coauthVersionMax="47" xr10:uidLastSave="{00000000-0000-0000-0000-000000000000}"/>
  <bookViews>
    <workbookView xWindow="-120" yWindow="-120" windowWidth="24240" windowHeight="13020" activeTab="2" xr2:uid="{C0D7ECAA-94B4-4E79-B0AA-A78BDBB33981}"/>
  </bookViews>
  <sheets>
    <sheet name="JULIO F III" sheetId="1" r:id="rId1"/>
    <sheet name="AGOSTO F III" sheetId="2" r:id="rId2"/>
    <sheet name="SEPTIEMBRE F II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3" l="1"/>
  <c r="H33" i="3" s="1"/>
  <c r="H20" i="2"/>
  <c r="H29" i="3" l="1"/>
  <c r="H25" i="3"/>
  <c r="H37" i="3"/>
  <c r="H16" i="3"/>
  <c r="H28" i="2"/>
  <c r="H24" i="2"/>
  <c r="H16" i="2"/>
  <c r="H28" i="1"/>
  <c r="H24" i="1"/>
  <c r="H20" i="1"/>
  <c r="H16" i="1"/>
  <c r="H32" i="1" l="1"/>
  <c r="H36" i="1" s="1"/>
  <c r="H32" i="2"/>
  <c r="H36" i="2" s="1"/>
</calcChain>
</file>

<file path=xl/sharedStrings.xml><?xml version="1.0" encoding="utf-8"?>
<sst xmlns="http://schemas.openxmlformats.org/spreadsheetml/2006/main" count="105" uniqueCount="32">
  <si>
    <t>MUNICIPIO DE CHURINTZIO MICHOACAN</t>
  </si>
  <si>
    <t>TESORERIA MUNICIPAL</t>
  </si>
  <si>
    <t>2024-2027</t>
  </si>
  <si>
    <t>BANCO:</t>
  </si>
  <si>
    <t>BBVA MEXICO S.A</t>
  </si>
  <si>
    <t>CUENTA NÚMERO:</t>
  </si>
  <si>
    <t>FUENTE DE FINANCIAMIENTO:</t>
  </si>
  <si>
    <t>MAS: DEPOSITOS NO ACREDITADOS POR EL BANCO</t>
  </si>
  <si>
    <t>FECHA</t>
  </si>
  <si>
    <t>CHEQUE, DEPOSITO O TRANSF. ELECTRONICA</t>
  </si>
  <si>
    <t>BENEFICIARIO</t>
  </si>
  <si>
    <t>IMPORTE</t>
  </si>
  <si>
    <t>MENOS: CHEQUES EXPEDIDOS NO COBRADOS</t>
  </si>
  <si>
    <t>MAS: CARGOS DEL BANCO NO CORRESPONDIDOS</t>
  </si>
  <si>
    <t>MENOS: ABONOS NO CORRESPONDIDOS POR LA TESORERIA</t>
  </si>
  <si>
    <t>DIFERENCIA POR CONCILIAR</t>
  </si>
  <si>
    <t>CONCILIACIÓN BANCARIA AL 31 DE JULIO DE 2025</t>
  </si>
  <si>
    <t>SALDO DE ESTADO DE CUENTA  AL 31 DE JULIO DE 2025</t>
  </si>
  <si>
    <t>SALDO SEGÚN CONCILIACION BANCARIA AL 31 DE JULIO DE 2025</t>
  </si>
  <si>
    <t>SALDO SEGÚN CONTABILIDAD AL 31 DE JULIO DE 2025</t>
  </si>
  <si>
    <t>CONCILIACIÓN BANCARIA AL 31 DE AGOSTO DE 2025</t>
  </si>
  <si>
    <t>SALDO DE ESTADO DE CUENTA  AL 31 DE AGOSTO DE 2025</t>
  </si>
  <si>
    <t>SALDO SEGÚN CONCILIACION BANCARIA AL 31 DE AGOSTO DE 2025</t>
  </si>
  <si>
    <t>SALDO SEGÚN CONTABILIDAD AL 31 DE AGOSTO DE 2025</t>
  </si>
  <si>
    <t>CONCILIACIÓN BANCARIA AL 30 DE SEPTIEMBRE DE 2025</t>
  </si>
  <si>
    <t>SALDO SEGÚN CONCILIACION BANCARIA AL 30 DE SEPTIEMBRE DE 2025</t>
  </si>
  <si>
    <t>SALDO SEGÚN CONTABILIDAD AL 30 DE SEPTIEMBRE DE 2025</t>
  </si>
  <si>
    <t>SALDO DE ESTADO DE CUENTA  AL 30 DE SEPTIEMBRE DE 2025</t>
  </si>
  <si>
    <t>0124163478</t>
  </si>
  <si>
    <t>FONDO III</t>
  </si>
  <si>
    <t>FONDO III 2025</t>
  </si>
  <si>
    <t>25 FAISM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</si>
</sst>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name val="Arial"/>
      <family val="2"/>
    </font>
    <font>
      <b/>
      <sz val="11"/>
      <color theme="0"/>
      <name val="Tahoma"/>
      <family val="2"/>
    </font>
    <font>
      <b/>
      <sz val="8"/>
      <name val="Tahoma"/>
      <family val="2"/>
    </font>
    <font>
      <b/>
      <sz val="10"/>
      <name val="Tahoma"/>
      <family val="2"/>
    </font>
    <font>
      <sz val="8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Tahoma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4" xfId="0" applyBorder="1"/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0" fillId="0" borderId="5" xfId="0" applyBorder="1"/>
    <xf numFmtId="0" fontId="2" fillId="2" borderId="6" xfId="0" applyFont="1" applyFill="1" applyBorder="1"/>
    <xf numFmtId="0" fontId="2" fillId="2" borderId="8" xfId="0" applyFont="1" applyFill="1" applyBorder="1"/>
    <xf numFmtId="0" fontId="7" fillId="3" borderId="0" xfId="0" applyFont="1" applyFill="1" applyAlignment="1">
      <alignment horizontal="center" vertical="center"/>
    </xf>
    <xf numFmtId="49" fontId="8" fillId="0" borderId="0" xfId="0" quotePrefix="1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1" xfId="0" applyBorder="1"/>
    <xf numFmtId="44" fontId="8" fillId="4" borderId="2" xfId="2" applyFont="1" applyFill="1" applyBorder="1" applyAlignment="1">
      <alignment vertical="center"/>
    </xf>
    <xf numFmtId="0" fontId="0" fillId="0" borderId="3" xfId="0" applyBorder="1"/>
    <xf numFmtId="43" fontId="0" fillId="0" borderId="0" xfId="1" applyFont="1"/>
    <xf numFmtId="0" fontId="7" fillId="0" borderId="0" xfId="0" applyFont="1" applyAlignment="1">
      <alignment horizontal="left" vertical="center"/>
    </xf>
    <xf numFmtId="44" fontId="7" fillId="0" borderId="0" xfId="2" applyFont="1" applyFill="1" applyBorder="1" applyAlignment="1">
      <alignment vertical="center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44" fontId="8" fillId="0" borderId="0" xfId="2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44" fontId="9" fillId="0" borderId="0" xfId="2" applyFont="1" applyBorder="1" applyAlignment="1">
      <alignment horizontal="center" vertical="center"/>
    </xf>
    <xf numFmtId="4" fontId="9" fillId="0" borderId="0" xfId="0" applyNumberFormat="1" applyFont="1" applyAlignment="1">
      <alignment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wrapText="1"/>
    </xf>
    <xf numFmtId="43" fontId="7" fillId="0" borderId="0" xfId="1" applyFont="1" applyAlignment="1">
      <alignment horizontal="center" vertical="center"/>
    </xf>
    <xf numFmtId="44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center" vertical="center"/>
    </xf>
    <xf numFmtId="14" fontId="12" fillId="0" borderId="0" xfId="0" applyNumberFormat="1" applyFont="1" applyAlignment="1">
      <alignment horizontal="center"/>
    </xf>
    <xf numFmtId="0" fontId="12" fillId="0" borderId="0" xfId="0" quotePrefix="1" applyFont="1" applyAlignment="1">
      <alignment horizontal="center"/>
    </xf>
    <xf numFmtId="4" fontId="12" fillId="0" borderId="0" xfId="0" applyNumberFormat="1" applyFont="1" applyAlignment="1">
      <alignment horizontal="right"/>
    </xf>
    <xf numFmtId="44" fontId="8" fillId="4" borderId="0" xfId="0" applyNumberFormat="1" applyFont="1" applyFill="1" applyAlignment="1">
      <alignment horizontal="right" vertical="center"/>
    </xf>
    <xf numFmtId="4" fontId="13" fillId="0" borderId="0" xfId="0" applyNumberFormat="1" applyFont="1"/>
    <xf numFmtId="44" fontId="8" fillId="4" borderId="0" xfId="2" applyFont="1" applyFill="1" applyBorder="1" applyAlignment="1">
      <alignment vertical="center"/>
    </xf>
    <xf numFmtId="4" fontId="15" fillId="0" borderId="0" xfId="0" applyNumberFormat="1" applyFont="1"/>
    <xf numFmtId="0" fontId="0" fillId="0" borderId="9" xfId="0" applyBorder="1"/>
    <xf numFmtId="0" fontId="7" fillId="0" borderId="10" xfId="0" applyFont="1" applyBorder="1" applyAlignment="1">
      <alignment horizontal="center" vertical="center"/>
    </xf>
    <xf numFmtId="4" fontId="15" fillId="0" borderId="10" xfId="0" applyNumberFormat="1" applyFont="1" applyBorder="1"/>
    <xf numFmtId="0" fontId="0" fillId="0" borderId="11" xfId="0" applyBorder="1"/>
    <xf numFmtId="44" fontId="7" fillId="0" borderId="0" xfId="0" applyNumberFormat="1" applyFont="1" applyAlignment="1">
      <alignment vertical="center"/>
    </xf>
    <xf numFmtId="0" fontId="16" fillId="0" borderId="10" xfId="0" applyFont="1" applyBorder="1"/>
    <xf numFmtId="0" fontId="0" fillId="0" borderId="0" xfId="0"/>
    <xf numFmtId="4" fontId="14" fillId="0" borderId="0" xfId="0" applyNumberFormat="1" applyFont="1"/>
    <xf numFmtId="4" fontId="14" fillId="0" borderId="0" xfId="0" applyNumberFormat="1" applyFont="1"/>
    <xf numFmtId="4" fontId="14" fillId="0" borderId="0" xfId="0" applyNumberFormat="1" applyFont="1"/>
    <xf numFmtId="4" fontId="14" fillId="0" borderId="0" xfId="0" applyNumberFormat="1" applyFont="1"/>
    <xf numFmtId="4" fontId="0" fillId="0" borderId="0" xfId="0" applyNumberFormat="1"/>
    <xf numFmtId="0" fontId="0" fillId="0" borderId="0" xfId="0"/>
    <xf numFmtId="4" fontId="14" fillId="0" borderId="0" xfId="0" applyNumberFormat="1" applyFont="1"/>
    <xf numFmtId="0" fontId="0" fillId="0" borderId="0" xfId="0"/>
    <xf numFmtId="4" fontId="14" fillId="0" borderId="0" xfId="0" applyNumberFormat="1" applyFont="1"/>
    <xf numFmtId="0" fontId="11" fillId="0" borderId="0" xfId="0" applyFont="1"/>
    <xf numFmtId="4" fontId="14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3" fontId="7" fillId="0" borderId="0" xfId="0" applyNumberFormat="1" applyFont="1" applyAlignment="1">
      <alignment horizontal="center" vertical="center"/>
    </xf>
    <xf numFmtId="4" fontId="14" fillId="4" borderId="0" xfId="0" applyNumberFormat="1" applyFont="1" applyFill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" fontId="8" fillId="0" borderId="0" xfId="0" applyNumberFormat="1" applyFont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12" fillId="0" borderId="0" xfId="0" applyFont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41</xdr:row>
      <xdr:rowOff>161925</xdr:rowOff>
    </xdr:from>
    <xdr:to>
      <xdr:col>4</xdr:col>
      <xdr:colOff>1</xdr:colOff>
      <xdr:row>47</xdr:row>
      <xdr:rowOff>171450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4CCAAF0-09B7-43D2-96F2-102CA92748B0}"/>
            </a:ext>
          </a:extLst>
        </xdr:cNvPr>
        <xdr:cNvSpPr txBox="1"/>
      </xdr:nvSpPr>
      <xdr:spPr>
        <a:xfrm>
          <a:off x="247651" y="9001125"/>
          <a:ext cx="2286000" cy="1152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r>
            <a:rPr lang="es-MX" sz="1100"/>
            <a:t>_____________________________</a:t>
          </a:r>
        </a:p>
        <a:p>
          <a:pPr algn="ctr"/>
          <a:r>
            <a:rPr lang="es-MX" sz="1100"/>
            <a:t>C. ANDREA</a:t>
          </a:r>
          <a:r>
            <a:rPr lang="es-MX" sz="1100" baseline="0"/>
            <a:t> PULIDO AGUILAR</a:t>
          </a:r>
          <a:endParaRPr lang="es-MX" sz="1100"/>
        </a:p>
        <a:p>
          <a:pPr algn="ctr"/>
          <a:r>
            <a:rPr lang="es-MX" sz="1100" b="1"/>
            <a:t>AUXILIAR</a:t>
          </a:r>
          <a:r>
            <a:rPr lang="es-MX" sz="1100" b="1" baseline="0"/>
            <a:t> CONTABLE</a:t>
          </a:r>
          <a:endParaRPr lang="es-MX" sz="1100" b="1"/>
        </a:p>
        <a:p>
          <a:pPr algn="ctr"/>
          <a:r>
            <a:rPr lang="es-MX" sz="1100" b="1"/>
            <a:t>ELABORO</a:t>
          </a:r>
        </a:p>
        <a:p>
          <a:r>
            <a:rPr lang="es-MX" sz="1100"/>
            <a:t> </a:t>
          </a:r>
        </a:p>
      </xdr:txBody>
    </xdr:sp>
    <xdr:clientData/>
  </xdr:twoCellAnchor>
  <xdr:twoCellAnchor>
    <xdr:from>
      <xdr:col>4</xdr:col>
      <xdr:colOff>171450</xdr:colOff>
      <xdr:row>41</xdr:row>
      <xdr:rowOff>142875</xdr:rowOff>
    </xdr:from>
    <xdr:to>
      <xdr:col>5</xdr:col>
      <xdr:colOff>219075</xdr:colOff>
      <xdr:row>47</xdr:row>
      <xdr:rowOff>152401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FBBD9A9-E025-447A-84A0-1EC129D244DE}"/>
            </a:ext>
          </a:extLst>
        </xdr:cNvPr>
        <xdr:cNvSpPr txBox="1"/>
      </xdr:nvSpPr>
      <xdr:spPr>
        <a:xfrm>
          <a:off x="2705100" y="8982075"/>
          <a:ext cx="2638425" cy="11525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r>
            <a:rPr lang="es-MX" sz="1100"/>
            <a:t>______________________________</a:t>
          </a:r>
        </a:p>
        <a:p>
          <a:pPr algn="ctr"/>
          <a:r>
            <a:rPr lang="es-MX" sz="1100"/>
            <a:t>C.P.</a:t>
          </a:r>
          <a:r>
            <a:rPr lang="es-MX" sz="1100" baseline="0"/>
            <a:t> </a:t>
          </a:r>
          <a:r>
            <a:rPr lang="es-MX" sz="1100"/>
            <a:t>MARIA</a:t>
          </a:r>
          <a:r>
            <a:rPr lang="es-MX" sz="1100" baseline="0"/>
            <a:t> DOLORES PEREZ ZAPIEN</a:t>
          </a:r>
          <a:endParaRPr lang="es-MX" sz="1100"/>
        </a:p>
        <a:p>
          <a:pPr algn="ctr"/>
          <a:r>
            <a:rPr lang="es-MX" sz="1100" b="1"/>
            <a:t>TESORERA</a:t>
          </a:r>
          <a:r>
            <a:rPr lang="es-MX" sz="1100" b="1" baseline="0"/>
            <a:t> MUNICIPAL</a:t>
          </a:r>
          <a:endParaRPr lang="es-MX" sz="1100" b="1"/>
        </a:p>
        <a:p>
          <a:pPr algn="ctr"/>
          <a:r>
            <a:rPr lang="es-MX" sz="1100" b="1"/>
            <a:t>REVISO</a:t>
          </a:r>
        </a:p>
        <a:p>
          <a:r>
            <a:rPr lang="es-MX" sz="1100"/>
            <a:t> </a:t>
          </a:r>
        </a:p>
      </xdr:txBody>
    </xdr:sp>
    <xdr:clientData/>
  </xdr:twoCellAnchor>
  <xdr:twoCellAnchor>
    <xdr:from>
      <xdr:col>5</xdr:col>
      <xdr:colOff>361951</xdr:colOff>
      <xdr:row>41</xdr:row>
      <xdr:rowOff>180976</xdr:rowOff>
    </xdr:from>
    <xdr:to>
      <xdr:col>7</xdr:col>
      <xdr:colOff>1162051</xdr:colOff>
      <xdr:row>48</xdr:row>
      <xdr:rowOff>9526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315726E-C3B6-4353-8248-8DECF309CD1D}"/>
            </a:ext>
          </a:extLst>
        </xdr:cNvPr>
        <xdr:cNvSpPr txBox="1"/>
      </xdr:nvSpPr>
      <xdr:spPr>
        <a:xfrm>
          <a:off x="5486401" y="9020176"/>
          <a:ext cx="2476500" cy="1162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r>
            <a:rPr lang="es-MX" sz="1100"/>
            <a:t>________________________________</a:t>
          </a:r>
        </a:p>
        <a:p>
          <a:pPr algn="ctr"/>
          <a:r>
            <a:rPr lang="es-MX" sz="1100"/>
            <a:t>LIC.</a:t>
          </a:r>
          <a:r>
            <a:rPr lang="es-MX" sz="1100" baseline="0"/>
            <a:t> FRANCISCO JAVIER PEREZ MALDONADO</a:t>
          </a:r>
          <a:endParaRPr lang="es-MX" sz="1100"/>
        </a:p>
        <a:p>
          <a:pPr algn="ctr"/>
          <a:r>
            <a:rPr lang="es-MX" sz="1100" b="1"/>
            <a:t>PRESIDENTE</a:t>
          </a:r>
          <a:r>
            <a:rPr lang="es-MX" sz="1100" b="1" baseline="0"/>
            <a:t> MUNICIPAL</a:t>
          </a:r>
          <a:endParaRPr lang="es-MX" sz="1100" b="1"/>
        </a:p>
        <a:p>
          <a:pPr algn="ctr"/>
          <a:r>
            <a:rPr lang="es-MX" sz="1100" b="1"/>
            <a:t>AUTORIZO</a:t>
          </a:r>
        </a:p>
        <a:p>
          <a:r>
            <a:rPr lang="es-MX" sz="1100"/>
            <a:t> </a:t>
          </a:r>
        </a:p>
      </xdr:txBody>
    </xdr:sp>
    <xdr:clientData/>
  </xdr:twoCellAnchor>
  <xdr:twoCellAnchor editAs="oneCell">
    <xdr:from>
      <xdr:col>1</xdr:col>
      <xdr:colOff>25743</xdr:colOff>
      <xdr:row>1</xdr:row>
      <xdr:rowOff>33838</xdr:rowOff>
    </xdr:from>
    <xdr:to>
      <xdr:col>3</xdr:col>
      <xdr:colOff>200025</xdr:colOff>
      <xdr:row>9</xdr:row>
      <xdr:rowOff>57150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A36D807-EF7D-422E-A775-0821F93E95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44" b="5360"/>
        <a:stretch/>
      </xdr:blipFill>
      <xdr:spPr>
        <a:xfrm>
          <a:off x="273393" y="233863"/>
          <a:ext cx="1698282" cy="15473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41</xdr:row>
      <xdr:rowOff>161925</xdr:rowOff>
    </xdr:from>
    <xdr:to>
      <xdr:col>4</xdr:col>
      <xdr:colOff>1</xdr:colOff>
      <xdr:row>47</xdr:row>
      <xdr:rowOff>171450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8DEA13E-5682-4A1F-9508-4D7B776869C4}"/>
            </a:ext>
          </a:extLst>
        </xdr:cNvPr>
        <xdr:cNvSpPr txBox="1"/>
      </xdr:nvSpPr>
      <xdr:spPr>
        <a:xfrm>
          <a:off x="247651" y="9001125"/>
          <a:ext cx="2286000" cy="1152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r>
            <a:rPr lang="es-MX" sz="1100"/>
            <a:t>_____________________________</a:t>
          </a:r>
        </a:p>
        <a:p>
          <a:pPr algn="ctr"/>
          <a:r>
            <a:rPr lang="es-MX" sz="1100"/>
            <a:t>C. ANDREA</a:t>
          </a:r>
          <a:r>
            <a:rPr lang="es-MX" sz="1100" baseline="0"/>
            <a:t> PULIDO AGUILAR</a:t>
          </a:r>
          <a:endParaRPr lang="es-MX" sz="1100"/>
        </a:p>
        <a:p>
          <a:pPr algn="ctr"/>
          <a:r>
            <a:rPr lang="es-MX" sz="1100" b="1"/>
            <a:t>AUXILIAR</a:t>
          </a:r>
          <a:r>
            <a:rPr lang="es-MX" sz="1100" b="1" baseline="0"/>
            <a:t> CONTABLE</a:t>
          </a:r>
          <a:endParaRPr lang="es-MX" sz="1100" b="1"/>
        </a:p>
        <a:p>
          <a:pPr algn="ctr"/>
          <a:r>
            <a:rPr lang="es-MX" sz="1100" b="1"/>
            <a:t>ELABORO</a:t>
          </a:r>
        </a:p>
        <a:p>
          <a:r>
            <a:rPr lang="es-MX" sz="1100"/>
            <a:t> </a:t>
          </a:r>
        </a:p>
      </xdr:txBody>
    </xdr:sp>
    <xdr:clientData/>
  </xdr:twoCellAnchor>
  <xdr:twoCellAnchor>
    <xdr:from>
      <xdr:col>4</xdr:col>
      <xdr:colOff>171450</xdr:colOff>
      <xdr:row>41</xdr:row>
      <xdr:rowOff>142875</xdr:rowOff>
    </xdr:from>
    <xdr:to>
      <xdr:col>5</xdr:col>
      <xdr:colOff>219075</xdr:colOff>
      <xdr:row>47</xdr:row>
      <xdr:rowOff>152401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786FC77-C795-4D82-B8D0-170DC6987A2B}"/>
            </a:ext>
          </a:extLst>
        </xdr:cNvPr>
        <xdr:cNvSpPr txBox="1"/>
      </xdr:nvSpPr>
      <xdr:spPr>
        <a:xfrm>
          <a:off x="2705100" y="8982075"/>
          <a:ext cx="2638425" cy="11525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r>
            <a:rPr lang="es-MX" sz="1100"/>
            <a:t>______________________________</a:t>
          </a:r>
        </a:p>
        <a:p>
          <a:pPr algn="ctr"/>
          <a:r>
            <a:rPr lang="es-MX" sz="1100"/>
            <a:t>C.P.</a:t>
          </a:r>
          <a:r>
            <a:rPr lang="es-MX" sz="1100" baseline="0"/>
            <a:t> </a:t>
          </a:r>
          <a:r>
            <a:rPr lang="es-MX" sz="1100"/>
            <a:t>MARIA</a:t>
          </a:r>
          <a:r>
            <a:rPr lang="es-MX" sz="1100" baseline="0"/>
            <a:t> DOLORES PEREZ ZAPIEN</a:t>
          </a:r>
          <a:endParaRPr lang="es-MX" sz="1100"/>
        </a:p>
        <a:p>
          <a:pPr algn="ctr"/>
          <a:r>
            <a:rPr lang="es-MX" sz="1100" b="1"/>
            <a:t>TESORERA</a:t>
          </a:r>
          <a:r>
            <a:rPr lang="es-MX" sz="1100" b="1" baseline="0"/>
            <a:t> MUNICIPAL</a:t>
          </a:r>
          <a:endParaRPr lang="es-MX" sz="1100" b="1"/>
        </a:p>
        <a:p>
          <a:pPr algn="ctr"/>
          <a:r>
            <a:rPr lang="es-MX" sz="1100" b="1"/>
            <a:t>REVISO</a:t>
          </a:r>
        </a:p>
        <a:p>
          <a:r>
            <a:rPr lang="es-MX" sz="1100"/>
            <a:t> </a:t>
          </a:r>
        </a:p>
      </xdr:txBody>
    </xdr:sp>
    <xdr:clientData/>
  </xdr:twoCellAnchor>
  <xdr:twoCellAnchor>
    <xdr:from>
      <xdr:col>5</xdr:col>
      <xdr:colOff>361951</xdr:colOff>
      <xdr:row>41</xdr:row>
      <xdr:rowOff>180976</xdr:rowOff>
    </xdr:from>
    <xdr:to>
      <xdr:col>7</xdr:col>
      <xdr:colOff>1162051</xdr:colOff>
      <xdr:row>48</xdr:row>
      <xdr:rowOff>9526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3D98843-3D93-4DD0-AB09-B9D476877A1F}"/>
            </a:ext>
          </a:extLst>
        </xdr:cNvPr>
        <xdr:cNvSpPr txBox="1"/>
      </xdr:nvSpPr>
      <xdr:spPr>
        <a:xfrm>
          <a:off x="5486401" y="9020176"/>
          <a:ext cx="2476500" cy="1162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r>
            <a:rPr lang="es-MX" sz="1100"/>
            <a:t>________________________________</a:t>
          </a:r>
        </a:p>
        <a:p>
          <a:pPr algn="ctr"/>
          <a:r>
            <a:rPr lang="es-MX" sz="1100"/>
            <a:t>LIC.</a:t>
          </a:r>
          <a:r>
            <a:rPr lang="es-MX" sz="1100" baseline="0"/>
            <a:t> FRANCISCO JAVIER PEREZ MALDONADO</a:t>
          </a:r>
          <a:endParaRPr lang="es-MX" sz="1100"/>
        </a:p>
        <a:p>
          <a:pPr algn="ctr"/>
          <a:r>
            <a:rPr lang="es-MX" sz="1100" b="1"/>
            <a:t>PRESIDENTE</a:t>
          </a:r>
          <a:r>
            <a:rPr lang="es-MX" sz="1100" b="1" baseline="0"/>
            <a:t> MUNICIPAL</a:t>
          </a:r>
          <a:endParaRPr lang="es-MX" sz="1100" b="1"/>
        </a:p>
        <a:p>
          <a:pPr algn="ctr"/>
          <a:r>
            <a:rPr lang="es-MX" sz="1100" b="1"/>
            <a:t>AUTORIZO</a:t>
          </a:r>
        </a:p>
        <a:p>
          <a:r>
            <a:rPr lang="es-MX" sz="1100"/>
            <a:t> </a:t>
          </a:r>
        </a:p>
      </xdr:txBody>
    </xdr:sp>
    <xdr:clientData/>
  </xdr:twoCellAnchor>
  <xdr:twoCellAnchor editAs="oneCell">
    <xdr:from>
      <xdr:col>1</xdr:col>
      <xdr:colOff>25743</xdr:colOff>
      <xdr:row>1</xdr:row>
      <xdr:rowOff>33838</xdr:rowOff>
    </xdr:from>
    <xdr:to>
      <xdr:col>3</xdr:col>
      <xdr:colOff>200025</xdr:colOff>
      <xdr:row>9</xdr:row>
      <xdr:rowOff>57150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5516619-5485-4F0D-8D3F-72A21F6084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44" b="5360"/>
        <a:stretch/>
      </xdr:blipFill>
      <xdr:spPr>
        <a:xfrm>
          <a:off x="273393" y="233863"/>
          <a:ext cx="1698282" cy="17187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42</xdr:row>
      <xdr:rowOff>161925</xdr:rowOff>
    </xdr:from>
    <xdr:to>
      <xdr:col>4</xdr:col>
      <xdr:colOff>1</xdr:colOff>
      <xdr:row>48</xdr:row>
      <xdr:rowOff>171450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8BD8207-457D-49A6-ACC5-D0D58910C55A}"/>
            </a:ext>
          </a:extLst>
        </xdr:cNvPr>
        <xdr:cNvSpPr txBox="1"/>
      </xdr:nvSpPr>
      <xdr:spPr>
        <a:xfrm>
          <a:off x="247651" y="9001125"/>
          <a:ext cx="2286000" cy="1152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r>
            <a:rPr lang="es-MX" sz="1100"/>
            <a:t>_____________________________</a:t>
          </a:r>
        </a:p>
        <a:p>
          <a:pPr algn="ctr"/>
          <a:r>
            <a:rPr lang="es-MX" sz="1100"/>
            <a:t>C. ANDREA</a:t>
          </a:r>
          <a:r>
            <a:rPr lang="es-MX" sz="1100" baseline="0"/>
            <a:t> PULIDO AGUILAR</a:t>
          </a:r>
          <a:endParaRPr lang="es-MX" sz="1100"/>
        </a:p>
        <a:p>
          <a:pPr algn="ctr"/>
          <a:r>
            <a:rPr lang="es-MX" sz="1100" b="1"/>
            <a:t>AUXILIAR</a:t>
          </a:r>
          <a:r>
            <a:rPr lang="es-MX" sz="1100" b="1" baseline="0"/>
            <a:t> CONTABLE</a:t>
          </a:r>
          <a:endParaRPr lang="es-MX" sz="1100" b="1"/>
        </a:p>
        <a:p>
          <a:pPr algn="ctr"/>
          <a:r>
            <a:rPr lang="es-MX" sz="1100" b="1"/>
            <a:t>ELABORO</a:t>
          </a:r>
        </a:p>
        <a:p>
          <a:r>
            <a:rPr lang="es-MX" sz="1100"/>
            <a:t> </a:t>
          </a:r>
        </a:p>
      </xdr:txBody>
    </xdr:sp>
    <xdr:clientData/>
  </xdr:twoCellAnchor>
  <xdr:twoCellAnchor>
    <xdr:from>
      <xdr:col>4</xdr:col>
      <xdr:colOff>171450</xdr:colOff>
      <xdr:row>42</xdr:row>
      <xdr:rowOff>142875</xdr:rowOff>
    </xdr:from>
    <xdr:to>
      <xdr:col>5</xdr:col>
      <xdr:colOff>219075</xdr:colOff>
      <xdr:row>48</xdr:row>
      <xdr:rowOff>152401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AC1EBF1-4945-4DDA-88F2-61EABEFA4D45}"/>
            </a:ext>
          </a:extLst>
        </xdr:cNvPr>
        <xdr:cNvSpPr txBox="1"/>
      </xdr:nvSpPr>
      <xdr:spPr>
        <a:xfrm>
          <a:off x="2705100" y="8982075"/>
          <a:ext cx="2638425" cy="11525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r>
            <a:rPr lang="es-MX" sz="1100"/>
            <a:t>______________________________</a:t>
          </a:r>
        </a:p>
        <a:p>
          <a:pPr algn="ctr"/>
          <a:r>
            <a:rPr lang="es-MX" sz="1100"/>
            <a:t>C.P.</a:t>
          </a:r>
          <a:r>
            <a:rPr lang="es-MX" sz="1100" baseline="0"/>
            <a:t> </a:t>
          </a:r>
          <a:r>
            <a:rPr lang="es-MX" sz="1100"/>
            <a:t>MARIA</a:t>
          </a:r>
          <a:r>
            <a:rPr lang="es-MX" sz="1100" baseline="0"/>
            <a:t> DOLORES PEREZ ZAPIEN</a:t>
          </a:r>
          <a:endParaRPr lang="es-MX" sz="1100"/>
        </a:p>
        <a:p>
          <a:pPr algn="ctr"/>
          <a:r>
            <a:rPr lang="es-MX" sz="1100" b="1"/>
            <a:t>TESORERA</a:t>
          </a:r>
          <a:r>
            <a:rPr lang="es-MX" sz="1100" b="1" baseline="0"/>
            <a:t> MUNICIPAL</a:t>
          </a:r>
          <a:endParaRPr lang="es-MX" sz="1100" b="1"/>
        </a:p>
        <a:p>
          <a:pPr algn="ctr"/>
          <a:r>
            <a:rPr lang="es-MX" sz="1100" b="1"/>
            <a:t>REVISO</a:t>
          </a:r>
        </a:p>
        <a:p>
          <a:r>
            <a:rPr lang="es-MX" sz="1100"/>
            <a:t> </a:t>
          </a:r>
        </a:p>
      </xdr:txBody>
    </xdr:sp>
    <xdr:clientData/>
  </xdr:twoCellAnchor>
  <xdr:twoCellAnchor>
    <xdr:from>
      <xdr:col>5</xdr:col>
      <xdr:colOff>361951</xdr:colOff>
      <xdr:row>42</xdr:row>
      <xdr:rowOff>180976</xdr:rowOff>
    </xdr:from>
    <xdr:to>
      <xdr:col>7</xdr:col>
      <xdr:colOff>1162051</xdr:colOff>
      <xdr:row>49</xdr:row>
      <xdr:rowOff>9526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BCE533B-28C6-4CD5-8089-B8F4432F3DD3}"/>
            </a:ext>
          </a:extLst>
        </xdr:cNvPr>
        <xdr:cNvSpPr txBox="1"/>
      </xdr:nvSpPr>
      <xdr:spPr>
        <a:xfrm>
          <a:off x="5486401" y="9020176"/>
          <a:ext cx="2476500" cy="1162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r>
            <a:rPr lang="es-MX" sz="1100"/>
            <a:t>________________________________</a:t>
          </a:r>
        </a:p>
        <a:p>
          <a:pPr algn="ctr"/>
          <a:r>
            <a:rPr lang="es-MX" sz="1100"/>
            <a:t>LIC.</a:t>
          </a:r>
          <a:r>
            <a:rPr lang="es-MX" sz="1100" baseline="0"/>
            <a:t> FRANCISCO JAVIER PEREZ MALDONADO</a:t>
          </a:r>
          <a:endParaRPr lang="es-MX" sz="1100"/>
        </a:p>
        <a:p>
          <a:pPr algn="ctr"/>
          <a:r>
            <a:rPr lang="es-MX" sz="1100" b="1"/>
            <a:t>PRESIDENTE</a:t>
          </a:r>
          <a:r>
            <a:rPr lang="es-MX" sz="1100" b="1" baseline="0"/>
            <a:t> MUNICIPAL</a:t>
          </a:r>
          <a:endParaRPr lang="es-MX" sz="1100" b="1"/>
        </a:p>
        <a:p>
          <a:pPr algn="ctr"/>
          <a:r>
            <a:rPr lang="es-MX" sz="1100" b="1"/>
            <a:t>AUTORIZO</a:t>
          </a:r>
        </a:p>
        <a:p>
          <a:r>
            <a:rPr lang="es-MX" sz="1100"/>
            <a:t> </a:t>
          </a:r>
        </a:p>
      </xdr:txBody>
    </xdr:sp>
    <xdr:clientData/>
  </xdr:twoCellAnchor>
  <xdr:twoCellAnchor editAs="oneCell">
    <xdr:from>
      <xdr:col>1</xdr:col>
      <xdr:colOff>25743</xdr:colOff>
      <xdr:row>1</xdr:row>
      <xdr:rowOff>33838</xdr:rowOff>
    </xdr:from>
    <xdr:to>
      <xdr:col>3</xdr:col>
      <xdr:colOff>200025</xdr:colOff>
      <xdr:row>9</xdr:row>
      <xdr:rowOff>57150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A8D1BE8-DDCC-4AC5-A04C-2B6D24680B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44" b="5360"/>
        <a:stretch/>
      </xdr:blipFill>
      <xdr:spPr>
        <a:xfrm>
          <a:off x="273393" y="233863"/>
          <a:ext cx="1698282" cy="1718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3BBBF-B565-4646-A732-C72BDC4125DE}">
  <dimension ref="A1:L49"/>
  <sheetViews>
    <sheetView workbookViewId="0">
      <selection activeCell="E12" sqref="E12:H12"/>
    </sheetView>
  </sheetViews>
  <sheetFormatPr baseColWidth="10" defaultRowHeight="15" x14ac:dyDescent="0.25"/>
  <cols>
    <col min="1" max="1" width="3.7109375" customWidth="1"/>
    <col min="5" max="5" width="38.85546875" customWidth="1"/>
    <col min="6" max="6" width="13.7109375" customWidth="1"/>
    <col min="8" max="8" width="21.42578125" customWidth="1"/>
    <col min="9" max="9" width="3.140625" customWidth="1"/>
    <col min="12" max="12" width="13" bestFit="1" customWidth="1"/>
  </cols>
  <sheetData>
    <row r="1" spans="1:12" ht="15.75" thickBot="1" x14ac:dyDescent="0.3"/>
    <row r="2" spans="1:12" x14ac:dyDescent="0.25">
      <c r="A2" s="64" t="s">
        <v>0</v>
      </c>
      <c r="B2" s="65"/>
      <c r="C2" s="65"/>
      <c r="D2" s="65"/>
      <c r="E2" s="65"/>
      <c r="F2" s="65"/>
      <c r="G2" s="65"/>
      <c r="H2" s="65"/>
      <c r="I2" s="66"/>
    </row>
    <row r="3" spans="1:12" x14ac:dyDescent="0.25">
      <c r="A3" s="67"/>
      <c r="B3" s="68"/>
      <c r="C3" s="68"/>
      <c r="D3" s="68"/>
      <c r="E3" s="68"/>
      <c r="F3" s="68"/>
      <c r="G3" s="68"/>
      <c r="H3" s="68"/>
      <c r="I3" s="69"/>
    </row>
    <row r="4" spans="1:12" x14ac:dyDescent="0.25">
      <c r="A4" s="67" t="s">
        <v>1</v>
      </c>
      <c r="B4" s="68"/>
      <c r="C4" s="68"/>
      <c r="D4" s="68"/>
      <c r="E4" s="68"/>
      <c r="F4" s="68"/>
      <c r="G4" s="68"/>
      <c r="H4" s="68"/>
      <c r="I4" s="69"/>
    </row>
    <row r="5" spans="1:12" x14ac:dyDescent="0.25">
      <c r="A5" s="67"/>
      <c r="B5" s="68"/>
      <c r="C5" s="68"/>
      <c r="D5" s="68"/>
      <c r="E5" s="68"/>
      <c r="F5" s="68"/>
      <c r="G5" s="68"/>
      <c r="H5" s="68"/>
      <c r="I5" s="69"/>
    </row>
    <row r="6" spans="1:12" ht="21" x14ac:dyDescent="0.25">
      <c r="A6" s="70" t="s">
        <v>2</v>
      </c>
      <c r="B6" s="71"/>
      <c r="C6" s="71"/>
      <c r="D6" s="71"/>
      <c r="E6" s="71"/>
      <c r="F6" s="71"/>
      <c r="G6" s="71"/>
      <c r="H6" s="71"/>
      <c r="I6" s="72"/>
    </row>
    <row r="7" spans="1:12" ht="21.75" thickBot="1" x14ac:dyDescent="0.3">
      <c r="A7" s="1"/>
      <c r="B7" s="2"/>
      <c r="C7" s="2"/>
      <c r="D7" s="2"/>
      <c r="E7" s="2"/>
      <c r="F7" s="3"/>
      <c r="G7" s="3"/>
      <c r="H7" s="3"/>
      <c r="I7" s="4"/>
    </row>
    <row r="8" spans="1:12" ht="15.75" thickBot="1" x14ac:dyDescent="0.3">
      <c r="A8" s="5"/>
      <c r="B8" s="73" t="s">
        <v>16</v>
      </c>
      <c r="C8" s="73"/>
      <c r="D8" s="73"/>
      <c r="E8" s="73"/>
      <c r="F8" s="73"/>
      <c r="G8" s="73"/>
      <c r="H8" s="73"/>
      <c r="I8" s="6"/>
    </row>
    <row r="9" spans="1:12" x14ac:dyDescent="0.25">
      <c r="A9" s="1"/>
      <c r="B9" s="7"/>
      <c r="C9" s="7"/>
      <c r="D9" s="7"/>
      <c r="E9" s="7"/>
      <c r="F9" s="7"/>
      <c r="G9" s="7"/>
      <c r="H9" s="7"/>
      <c r="I9" s="4"/>
    </row>
    <row r="10" spans="1:12" x14ac:dyDescent="0.25">
      <c r="A10" s="1"/>
      <c r="B10" s="74" t="s">
        <v>3</v>
      </c>
      <c r="C10" s="74"/>
      <c r="D10" s="74"/>
      <c r="E10" s="74" t="s">
        <v>4</v>
      </c>
      <c r="F10" s="74"/>
      <c r="G10" s="74"/>
      <c r="H10" s="74"/>
      <c r="I10" s="4"/>
    </row>
    <row r="11" spans="1:12" x14ac:dyDescent="0.25">
      <c r="A11" s="1"/>
      <c r="B11" s="74" t="s">
        <v>5</v>
      </c>
      <c r="C11" s="74"/>
      <c r="D11" s="74"/>
      <c r="E11" s="8" t="s">
        <v>28</v>
      </c>
      <c r="F11" s="75" t="s">
        <v>29</v>
      </c>
      <c r="G11" s="75"/>
      <c r="H11" s="75"/>
      <c r="I11" s="4"/>
      <c r="L11" s="52"/>
    </row>
    <row r="12" spans="1:12" ht="15.75" customHeight="1" x14ac:dyDescent="0.25">
      <c r="A12" s="1"/>
      <c r="B12" s="74" t="s">
        <v>6</v>
      </c>
      <c r="C12" s="74"/>
      <c r="D12" s="74"/>
      <c r="E12" s="75" t="s">
        <v>31</v>
      </c>
      <c r="F12" s="75"/>
      <c r="G12" s="75"/>
      <c r="H12" s="75"/>
      <c r="I12" s="4"/>
    </row>
    <row r="13" spans="1:12" ht="15.75" thickBot="1" x14ac:dyDescent="0.3">
      <c r="A13" s="1"/>
      <c r="B13" s="9"/>
      <c r="C13" s="9"/>
      <c r="D13" s="9"/>
      <c r="E13" s="9"/>
      <c r="F13" s="9"/>
      <c r="G13" s="9"/>
      <c r="H13" s="9"/>
      <c r="I13" s="4"/>
    </row>
    <row r="14" spans="1:12" x14ac:dyDescent="0.25">
      <c r="A14" s="10"/>
      <c r="B14" s="76" t="s">
        <v>17</v>
      </c>
      <c r="C14" s="76"/>
      <c r="D14" s="76"/>
      <c r="E14" s="76"/>
      <c r="F14" s="76"/>
      <c r="G14" s="76"/>
      <c r="H14" s="11">
        <v>5318322.97</v>
      </c>
      <c r="I14" s="12"/>
      <c r="L14" s="51"/>
    </row>
    <row r="15" spans="1:12" x14ac:dyDescent="0.25">
      <c r="A15" s="1"/>
      <c r="B15" s="14"/>
      <c r="C15" s="14"/>
      <c r="D15" s="14"/>
      <c r="E15" s="14"/>
      <c r="F15" s="14"/>
      <c r="G15" s="14"/>
      <c r="H15" s="15"/>
      <c r="I15" s="4"/>
    </row>
    <row r="16" spans="1:12" x14ac:dyDescent="0.25">
      <c r="A16" s="1"/>
      <c r="B16" s="16" t="s">
        <v>7</v>
      </c>
      <c r="C16" s="16"/>
      <c r="D16" s="17"/>
      <c r="E16" s="17"/>
      <c r="F16" s="17"/>
      <c r="G16" s="18"/>
      <c r="H16" s="19">
        <f>SUM(G18:G19)</f>
        <v>0</v>
      </c>
      <c r="I16" s="4"/>
    </row>
    <row r="17" spans="1:9" ht="39" customHeight="1" x14ac:dyDescent="0.25">
      <c r="A17" s="1"/>
      <c r="B17" s="20" t="s">
        <v>8</v>
      </c>
      <c r="C17" s="62" t="s">
        <v>9</v>
      </c>
      <c r="D17" s="62"/>
      <c r="E17" s="63" t="s">
        <v>10</v>
      </c>
      <c r="F17" s="63"/>
      <c r="G17" s="20" t="s">
        <v>11</v>
      </c>
      <c r="I17" s="4"/>
    </row>
    <row r="18" spans="1:9" x14ac:dyDescent="0.25">
      <c r="A18" s="1"/>
      <c r="B18" s="22"/>
      <c r="C18" s="77"/>
      <c r="D18" s="77"/>
      <c r="E18" s="78"/>
      <c r="F18" s="78"/>
      <c r="G18" s="23">
        <v>0</v>
      </c>
      <c r="H18" s="24"/>
      <c r="I18" s="4"/>
    </row>
    <row r="19" spans="1:9" x14ac:dyDescent="0.25">
      <c r="A19" s="1"/>
      <c r="B19" s="22"/>
      <c r="C19" s="77"/>
      <c r="D19" s="77"/>
      <c r="E19" s="78"/>
      <c r="F19" s="78"/>
      <c r="G19" s="23"/>
      <c r="H19" s="24"/>
      <c r="I19" s="4"/>
    </row>
    <row r="20" spans="1:9" x14ac:dyDescent="0.25">
      <c r="A20" s="1"/>
      <c r="B20" s="16" t="s">
        <v>12</v>
      </c>
      <c r="C20" s="16"/>
      <c r="D20" s="17"/>
      <c r="E20" s="17"/>
      <c r="F20" s="17"/>
      <c r="G20" s="18"/>
      <c r="H20" s="19">
        <f>G22</f>
        <v>0</v>
      </c>
      <c r="I20" s="4"/>
    </row>
    <row r="21" spans="1:9" ht="26.25" customHeight="1" x14ac:dyDescent="0.25">
      <c r="A21" s="1"/>
      <c r="B21" s="20" t="s">
        <v>8</v>
      </c>
      <c r="C21" s="62" t="s">
        <v>9</v>
      </c>
      <c r="D21" s="62"/>
      <c r="E21" s="63" t="s">
        <v>10</v>
      </c>
      <c r="F21" s="63"/>
      <c r="G21" s="20" t="s">
        <v>11</v>
      </c>
      <c r="I21" s="4"/>
    </row>
    <row r="22" spans="1:9" x14ac:dyDescent="0.25">
      <c r="A22" s="1"/>
      <c r="B22" s="25"/>
      <c r="C22" s="26"/>
      <c r="D22" s="27"/>
      <c r="E22" s="27"/>
      <c r="F22" s="28"/>
      <c r="G22" s="29">
        <v>0</v>
      </c>
      <c r="I22" s="4"/>
    </row>
    <row r="23" spans="1:9" x14ac:dyDescent="0.25">
      <c r="A23" s="1"/>
      <c r="B23" s="20"/>
      <c r="C23" s="26"/>
      <c r="D23" s="26"/>
      <c r="E23" s="20"/>
      <c r="F23" s="20"/>
      <c r="G23" s="20"/>
      <c r="I23" s="4"/>
    </row>
    <row r="24" spans="1:9" x14ac:dyDescent="0.25">
      <c r="A24" s="1"/>
      <c r="B24" s="16" t="s">
        <v>13</v>
      </c>
      <c r="C24" s="16"/>
      <c r="D24" s="17"/>
      <c r="E24" s="17"/>
      <c r="F24" s="17"/>
      <c r="G24" s="18"/>
      <c r="H24" s="19">
        <f>SUM(G26:G27)</f>
        <v>0</v>
      </c>
      <c r="I24" s="4"/>
    </row>
    <row r="25" spans="1:9" ht="31.5" customHeight="1" x14ac:dyDescent="0.25">
      <c r="A25" s="1"/>
      <c r="B25" s="20" t="s">
        <v>8</v>
      </c>
      <c r="C25" s="62" t="s">
        <v>9</v>
      </c>
      <c r="D25" s="62"/>
      <c r="E25" s="63" t="s">
        <v>10</v>
      </c>
      <c r="F25" s="63"/>
      <c r="G25" s="20" t="s">
        <v>11</v>
      </c>
      <c r="I25" s="4"/>
    </row>
    <row r="26" spans="1:9" x14ac:dyDescent="0.25">
      <c r="A26" s="1"/>
      <c r="B26" s="25"/>
      <c r="C26" s="20"/>
      <c r="D26" s="20"/>
      <c r="E26" s="20"/>
      <c r="F26" s="20"/>
      <c r="G26" s="30">
        <v>0</v>
      </c>
      <c r="H26" s="31"/>
      <c r="I26" s="4"/>
    </row>
    <row r="27" spans="1:9" x14ac:dyDescent="0.25">
      <c r="A27" s="1"/>
      <c r="B27" s="20"/>
      <c r="C27" s="20"/>
      <c r="D27" s="20"/>
      <c r="E27" s="20"/>
      <c r="F27" s="20"/>
      <c r="G27" s="20"/>
      <c r="H27" s="31"/>
      <c r="I27" s="4"/>
    </row>
    <row r="28" spans="1:9" x14ac:dyDescent="0.25">
      <c r="A28" s="1"/>
      <c r="B28" s="16" t="s">
        <v>14</v>
      </c>
      <c r="C28" s="16"/>
      <c r="D28" s="17"/>
      <c r="E28" s="17"/>
      <c r="F28" s="17"/>
      <c r="G28" s="18"/>
      <c r="H28" s="19">
        <f>SUM(G30:G31)</f>
        <v>0</v>
      </c>
      <c r="I28" s="4"/>
    </row>
    <row r="29" spans="1:9" ht="27.75" customHeight="1" x14ac:dyDescent="0.25">
      <c r="A29" s="1"/>
      <c r="B29" s="20" t="s">
        <v>8</v>
      </c>
      <c r="C29" s="62" t="s">
        <v>9</v>
      </c>
      <c r="D29" s="62"/>
      <c r="E29" s="63" t="s">
        <v>10</v>
      </c>
      <c r="F29" s="63"/>
      <c r="G29" s="20" t="s">
        <v>11</v>
      </c>
      <c r="I29" s="4"/>
    </row>
    <row r="30" spans="1:9" x14ac:dyDescent="0.25">
      <c r="A30" s="1"/>
      <c r="B30" s="25"/>
      <c r="C30" s="25"/>
      <c r="D30" s="20"/>
      <c r="E30" s="63"/>
      <c r="F30" s="63"/>
      <c r="G30" s="32"/>
      <c r="H30" s="31"/>
      <c r="I30" s="4"/>
    </row>
    <row r="31" spans="1:9" x14ac:dyDescent="0.25">
      <c r="A31" s="1"/>
      <c r="B31" s="33"/>
      <c r="C31" s="33"/>
      <c r="D31" s="34"/>
      <c r="E31" s="80"/>
      <c r="F31" s="80"/>
      <c r="G31" s="35"/>
      <c r="H31" s="31"/>
      <c r="I31" s="4"/>
    </row>
    <row r="32" spans="1:9" x14ac:dyDescent="0.25">
      <c r="A32" s="1"/>
      <c r="B32" s="79" t="s">
        <v>18</v>
      </c>
      <c r="C32" s="79"/>
      <c r="D32" s="79"/>
      <c r="E32" s="79"/>
      <c r="F32" s="79"/>
      <c r="G32" s="79"/>
      <c r="H32" s="36">
        <f>H14+H16-H20+H24-H28</f>
        <v>5318322.97</v>
      </c>
      <c r="I32" s="4"/>
    </row>
    <row r="33" spans="1:12" x14ac:dyDescent="0.25">
      <c r="A33" s="1"/>
      <c r="B33" s="20"/>
      <c r="C33" s="20"/>
      <c r="D33" s="20"/>
      <c r="E33" s="20"/>
      <c r="F33" s="20"/>
      <c r="G33" s="20"/>
      <c r="H33" s="37"/>
      <c r="I33" s="4"/>
    </row>
    <row r="34" spans="1:12" ht="15.75" x14ac:dyDescent="0.25">
      <c r="A34" s="1"/>
      <c r="B34" s="79" t="s">
        <v>19</v>
      </c>
      <c r="C34" s="79"/>
      <c r="D34" s="79"/>
      <c r="E34" s="79"/>
      <c r="F34" s="79"/>
      <c r="G34" s="79"/>
      <c r="H34" s="61">
        <v>5318322.97</v>
      </c>
      <c r="I34" s="4"/>
      <c r="L34" s="53"/>
    </row>
    <row r="35" spans="1:12" x14ac:dyDescent="0.25">
      <c r="A35" s="1"/>
      <c r="B35" s="20"/>
      <c r="C35" s="20"/>
      <c r="H35" s="37"/>
      <c r="I35" s="4"/>
    </row>
    <row r="36" spans="1:12" x14ac:dyDescent="0.25">
      <c r="A36" s="1"/>
      <c r="B36" s="79" t="s">
        <v>15</v>
      </c>
      <c r="C36" s="79"/>
      <c r="D36" s="79"/>
      <c r="E36" s="79"/>
      <c r="F36" s="79"/>
      <c r="G36" s="79"/>
      <c r="H36" s="38">
        <f>H32-H34</f>
        <v>0</v>
      </c>
      <c r="I36" s="4"/>
    </row>
    <row r="37" spans="1:12" x14ac:dyDescent="0.25">
      <c r="A37" s="1"/>
      <c r="B37" s="20"/>
      <c r="C37" s="20"/>
      <c r="D37" s="20"/>
      <c r="E37" s="20"/>
      <c r="F37" s="20"/>
      <c r="G37" s="20"/>
      <c r="H37" s="39"/>
      <c r="I37" s="4"/>
    </row>
    <row r="38" spans="1:12" x14ac:dyDescent="0.25">
      <c r="A38" s="1"/>
      <c r="B38" s="20"/>
      <c r="C38" s="20"/>
      <c r="D38" s="20"/>
      <c r="E38" s="20"/>
      <c r="F38" s="20"/>
      <c r="G38" s="20"/>
      <c r="H38" s="39"/>
      <c r="I38" s="4"/>
    </row>
    <row r="39" spans="1:12" ht="15.75" thickBot="1" x14ac:dyDescent="0.3">
      <c r="A39" s="40"/>
      <c r="B39" s="41"/>
      <c r="C39" s="41"/>
      <c r="D39" s="41"/>
      <c r="E39" s="41"/>
      <c r="F39" s="41"/>
      <c r="G39" s="41"/>
      <c r="H39" s="42"/>
      <c r="I39" s="43"/>
    </row>
    <row r="40" spans="1:12" x14ac:dyDescent="0.25">
      <c r="A40" s="1"/>
      <c r="B40" s="20"/>
      <c r="C40" s="20"/>
      <c r="D40" s="20"/>
      <c r="E40" s="20"/>
      <c r="F40" s="20"/>
      <c r="G40" s="20"/>
      <c r="H40" s="39"/>
      <c r="I40" s="4"/>
    </row>
    <row r="41" spans="1:12" x14ac:dyDescent="0.25">
      <c r="A41" s="1"/>
      <c r="B41" s="20"/>
      <c r="C41" s="20"/>
      <c r="D41" s="20"/>
      <c r="E41" s="20"/>
      <c r="F41" s="20"/>
      <c r="G41" s="20"/>
      <c r="H41" s="39"/>
      <c r="I41" s="4"/>
    </row>
    <row r="42" spans="1:12" x14ac:dyDescent="0.25">
      <c r="A42" s="1"/>
      <c r="B42" s="20"/>
      <c r="C42" s="20"/>
      <c r="D42" s="20"/>
      <c r="E42" s="20"/>
      <c r="F42" s="20"/>
      <c r="G42" s="20"/>
      <c r="H42" s="39"/>
      <c r="I42" s="4"/>
    </row>
    <row r="43" spans="1:12" x14ac:dyDescent="0.25">
      <c r="A43" s="1"/>
      <c r="B43" s="63"/>
      <c r="C43" s="63"/>
      <c r="D43" s="63"/>
      <c r="E43" s="63"/>
      <c r="F43" s="63"/>
      <c r="G43" s="63"/>
      <c r="H43" s="63"/>
      <c r="I43" s="4"/>
    </row>
    <row r="44" spans="1:12" x14ac:dyDescent="0.25">
      <c r="A44" s="1"/>
      <c r="B44" s="20"/>
      <c r="C44" s="20"/>
      <c r="D44" s="20"/>
      <c r="E44" s="20"/>
      <c r="F44" s="20"/>
      <c r="G44" s="20"/>
      <c r="H44" s="44"/>
      <c r="I44" s="4"/>
    </row>
    <row r="45" spans="1:12" x14ac:dyDescent="0.25">
      <c r="A45" s="1"/>
      <c r="I45" s="4"/>
    </row>
    <row r="46" spans="1:12" x14ac:dyDescent="0.25">
      <c r="A46" s="1"/>
      <c r="I46" s="4"/>
    </row>
    <row r="47" spans="1:12" x14ac:dyDescent="0.25">
      <c r="A47" s="1"/>
      <c r="I47" s="4"/>
    </row>
    <row r="48" spans="1:12" x14ac:dyDescent="0.25">
      <c r="A48" s="1"/>
      <c r="I48" s="4"/>
    </row>
    <row r="49" spans="1:9" ht="15.75" thickBot="1" x14ac:dyDescent="0.3">
      <c r="A49" s="40"/>
      <c r="B49" s="45"/>
      <c r="C49" s="45"/>
      <c r="D49" s="45"/>
      <c r="E49" s="45"/>
      <c r="F49" s="45"/>
      <c r="G49" s="45"/>
      <c r="H49" s="45"/>
      <c r="I49" s="43"/>
    </row>
  </sheetData>
  <mergeCells count="29">
    <mergeCell ref="B32:G32"/>
    <mergeCell ref="B34:G34"/>
    <mergeCell ref="B36:G36"/>
    <mergeCell ref="B43:H43"/>
    <mergeCell ref="C25:D25"/>
    <mergeCell ref="E25:F25"/>
    <mergeCell ref="C29:D29"/>
    <mergeCell ref="E29:F29"/>
    <mergeCell ref="E30:F30"/>
    <mergeCell ref="E31:F31"/>
    <mergeCell ref="C18:D18"/>
    <mergeCell ref="E18:F18"/>
    <mergeCell ref="C19:D19"/>
    <mergeCell ref="E19:F19"/>
    <mergeCell ref="C21:D21"/>
    <mergeCell ref="E21:F21"/>
    <mergeCell ref="C17:D17"/>
    <mergeCell ref="E17:F17"/>
    <mergeCell ref="A2:I3"/>
    <mergeCell ref="A4:I5"/>
    <mergeCell ref="A6:I6"/>
    <mergeCell ref="B8:H8"/>
    <mergeCell ref="B10:D10"/>
    <mergeCell ref="E10:H10"/>
    <mergeCell ref="B11:D11"/>
    <mergeCell ref="F11:H11"/>
    <mergeCell ref="B12:D12"/>
    <mergeCell ref="E12:H12"/>
    <mergeCell ref="B14:G14"/>
  </mergeCells>
  <pageMargins left="0.7" right="0.7" top="0.75" bottom="0.75" header="0.3" footer="0.3"/>
  <pageSetup scale="7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820F3-3409-457F-BBCA-BA1ECF55367A}">
  <dimension ref="A1:L49"/>
  <sheetViews>
    <sheetView workbookViewId="0">
      <selection activeCell="F11" sqref="F11:H11"/>
    </sheetView>
  </sheetViews>
  <sheetFormatPr baseColWidth="10" defaultRowHeight="15" x14ac:dyDescent="0.25"/>
  <cols>
    <col min="1" max="1" width="3.7109375" customWidth="1"/>
    <col min="5" max="5" width="38.85546875" customWidth="1"/>
    <col min="6" max="6" width="13.7109375" customWidth="1"/>
    <col min="8" max="8" width="21.42578125" customWidth="1"/>
    <col min="9" max="9" width="3.140625" customWidth="1"/>
    <col min="11" max="11" width="13" bestFit="1" customWidth="1"/>
    <col min="12" max="12" width="13.140625" bestFit="1" customWidth="1"/>
  </cols>
  <sheetData>
    <row r="1" spans="1:12" ht="15.75" thickBot="1" x14ac:dyDescent="0.3"/>
    <row r="2" spans="1:12" x14ac:dyDescent="0.25">
      <c r="A2" s="64" t="s">
        <v>0</v>
      </c>
      <c r="B2" s="65"/>
      <c r="C2" s="65"/>
      <c r="D2" s="65"/>
      <c r="E2" s="65"/>
      <c r="F2" s="65"/>
      <c r="G2" s="65"/>
      <c r="H2" s="65"/>
      <c r="I2" s="66"/>
    </row>
    <row r="3" spans="1:12" x14ac:dyDescent="0.25">
      <c r="A3" s="67"/>
      <c r="B3" s="68"/>
      <c r="C3" s="68"/>
      <c r="D3" s="68"/>
      <c r="E3" s="68"/>
      <c r="F3" s="68"/>
      <c r="G3" s="68"/>
      <c r="H3" s="68"/>
      <c r="I3" s="69"/>
    </row>
    <row r="4" spans="1:12" x14ac:dyDescent="0.25">
      <c r="A4" s="67" t="s">
        <v>1</v>
      </c>
      <c r="B4" s="68"/>
      <c r="C4" s="68"/>
      <c r="D4" s="68"/>
      <c r="E4" s="68"/>
      <c r="F4" s="68"/>
      <c r="G4" s="68"/>
      <c r="H4" s="68"/>
      <c r="I4" s="69"/>
    </row>
    <row r="5" spans="1:12" x14ac:dyDescent="0.25">
      <c r="A5" s="67"/>
      <c r="B5" s="68"/>
      <c r="C5" s="68"/>
      <c r="D5" s="68"/>
      <c r="E5" s="68"/>
      <c r="F5" s="68"/>
      <c r="G5" s="68"/>
      <c r="H5" s="68"/>
      <c r="I5" s="69"/>
    </row>
    <row r="6" spans="1:12" ht="21" x14ac:dyDescent="0.25">
      <c r="A6" s="70" t="s">
        <v>2</v>
      </c>
      <c r="B6" s="71"/>
      <c r="C6" s="71"/>
      <c r="D6" s="71"/>
      <c r="E6" s="71"/>
      <c r="F6" s="71"/>
      <c r="G6" s="71"/>
      <c r="H6" s="71"/>
      <c r="I6" s="72"/>
    </row>
    <row r="7" spans="1:12" ht="21.75" thickBot="1" x14ac:dyDescent="0.3">
      <c r="A7" s="1"/>
      <c r="B7" s="2"/>
      <c r="C7" s="2"/>
      <c r="D7" s="2"/>
      <c r="E7" s="2"/>
      <c r="F7" s="3"/>
      <c r="G7" s="3"/>
      <c r="H7" s="3"/>
      <c r="I7" s="4"/>
    </row>
    <row r="8" spans="1:12" ht="15.75" thickBot="1" x14ac:dyDescent="0.3">
      <c r="A8" s="5"/>
      <c r="B8" s="73" t="s">
        <v>20</v>
      </c>
      <c r="C8" s="73"/>
      <c r="D8" s="73"/>
      <c r="E8" s="73"/>
      <c r="F8" s="73"/>
      <c r="G8" s="73"/>
      <c r="H8" s="73"/>
      <c r="I8" s="6"/>
    </row>
    <row r="9" spans="1:12" x14ac:dyDescent="0.25">
      <c r="A9" s="1"/>
      <c r="B9" s="7"/>
      <c r="C9" s="7"/>
      <c r="D9" s="7"/>
      <c r="E9" s="7"/>
      <c r="F9" s="7"/>
      <c r="G9" s="7"/>
      <c r="H9" s="7"/>
      <c r="I9" s="4"/>
    </row>
    <row r="10" spans="1:12" x14ac:dyDescent="0.25">
      <c r="A10" s="1"/>
      <c r="B10" s="74" t="s">
        <v>3</v>
      </c>
      <c r="C10" s="74"/>
      <c r="D10" s="74"/>
      <c r="E10" s="74" t="s">
        <v>4</v>
      </c>
      <c r="F10" s="74"/>
      <c r="G10" s="74"/>
      <c r="H10" s="74"/>
      <c r="I10" s="4"/>
    </row>
    <row r="11" spans="1:12" x14ac:dyDescent="0.25">
      <c r="A11" s="1"/>
      <c r="B11" s="74" t="s">
        <v>5</v>
      </c>
      <c r="C11" s="74"/>
      <c r="D11" s="74"/>
      <c r="E11" s="8" t="s">
        <v>28</v>
      </c>
      <c r="F11" s="75" t="s">
        <v>29</v>
      </c>
      <c r="G11" s="75"/>
      <c r="H11" s="75"/>
      <c r="I11" s="4"/>
    </row>
    <row r="12" spans="1:12" x14ac:dyDescent="0.25">
      <c r="A12" s="1"/>
      <c r="B12" s="74" t="s">
        <v>6</v>
      </c>
      <c r="C12" s="74"/>
      <c r="D12" s="74"/>
      <c r="E12" s="75" t="s">
        <v>31</v>
      </c>
      <c r="F12" s="75"/>
      <c r="G12" s="75"/>
      <c r="H12" s="75"/>
      <c r="I12" s="4"/>
    </row>
    <row r="13" spans="1:12" ht="15.75" thickBot="1" x14ac:dyDescent="0.3">
      <c r="A13" s="1"/>
      <c r="B13" s="9"/>
      <c r="C13" s="9"/>
      <c r="D13" s="9"/>
      <c r="E13" s="9"/>
      <c r="F13" s="9"/>
      <c r="G13" s="9"/>
      <c r="H13" s="9"/>
      <c r="I13" s="4"/>
    </row>
    <row r="14" spans="1:12" x14ac:dyDescent="0.25">
      <c r="A14" s="10"/>
      <c r="B14" s="76" t="s">
        <v>21</v>
      </c>
      <c r="C14" s="76"/>
      <c r="D14" s="76"/>
      <c r="E14" s="76"/>
      <c r="F14" s="76"/>
      <c r="G14" s="76"/>
      <c r="H14" s="11">
        <v>5617202.9900000002</v>
      </c>
      <c r="I14" s="12"/>
      <c r="L14" s="13"/>
    </row>
    <row r="15" spans="1:12" x14ac:dyDescent="0.25">
      <c r="A15" s="1"/>
      <c r="B15" s="14"/>
      <c r="C15" s="14"/>
      <c r="D15" s="14"/>
      <c r="E15" s="14"/>
      <c r="F15" s="14"/>
      <c r="G15" s="14"/>
      <c r="H15" s="15"/>
      <c r="I15" s="4"/>
    </row>
    <row r="16" spans="1:12" x14ac:dyDescent="0.25">
      <c r="A16" s="1"/>
      <c r="B16" s="16" t="s">
        <v>7</v>
      </c>
      <c r="C16" s="16"/>
      <c r="D16" s="17"/>
      <c r="E16" s="17"/>
      <c r="F16" s="17"/>
      <c r="G16" s="18"/>
      <c r="H16" s="19">
        <f>SUM(G18:G19)</f>
        <v>0</v>
      </c>
      <c r="I16" s="4"/>
    </row>
    <row r="17" spans="1:12" ht="39" customHeight="1" x14ac:dyDescent="0.25">
      <c r="A17" s="1"/>
      <c r="B17" s="21" t="s">
        <v>8</v>
      </c>
      <c r="C17" s="62" t="s">
        <v>9</v>
      </c>
      <c r="D17" s="62"/>
      <c r="E17" s="63" t="s">
        <v>10</v>
      </c>
      <c r="F17" s="63"/>
      <c r="G17" s="21" t="s">
        <v>11</v>
      </c>
      <c r="I17" s="4"/>
    </row>
    <row r="18" spans="1:12" x14ac:dyDescent="0.25">
      <c r="A18" s="1"/>
      <c r="B18" s="22"/>
      <c r="C18" s="77"/>
      <c r="D18" s="77"/>
      <c r="E18" s="78"/>
      <c r="F18" s="78"/>
      <c r="G18" s="23"/>
      <c r="H18" s="24"/>
      <c r="I18" s="4"/>
    </row>
    <row r="19" spans="1:12" x14ac:dyDescent="0.25">
      <c r="A19" s="1"/>
      <c r="B19" s="22"/>
      <c r="C19" s="77"/>
      <c r="D19" s="77"/>
      <c r="E19" s="78"/>
      <c r="F19" s="78"/>
      <c r="G19" s="23"/>
      <c r="H19" s="24"/>
      <c r="I19" s="4"/>
    </row>
    <row r="20" spans="1:12" x14ac:dyDescent="0.25">
      <c r="A20" s="1"/>
      <c r="B20" s="16" t="s">
        <v>12</v>
      </c>
      <c r="C20" s="16"/>
      <c r="D20" s="17"/>
      <c r="E20" s="17"/>
      <c r="F20" s="17"/>
      <c r="G20" s="18"/>
      <c r="H20" s="19">
        <f>G22+G23</f>
        <v>0</v>
      </c>
      <c r="I20" s="4"/>
    </row>
    <row r="21" spans="1:12" ht="26.25" customHeight="1" x14ac:dyDescent="0.25">
      <c r="A21" s="1"/>
      <c r="B21" s="21" t="s">
        <v>8</v>
      </c>
      <c r="C21" s="62" t="s">
        <v>9</v>
      </c>
      <c r="D21" s="62"/>
      <c r="E21" s="63" t="s">
        <v>10</v>
      </c>
      <c r="F21" s="63"/>
      <c r="G21" s="21" t="s">
        <v>11</v>
      </c>
      <c r="I21" s="4"/>
    </row>
    <row r="22" spans="1:12" x14ac:dyDescent="0.25">
      <c r="A22" s="1"/>
      <c r="B22" s="25"/>
      <c r="C22" s="26"/>
      <c r="D22" s="27"/>
      <c r="E22" s="56"/>
      <c r="F22" s="28"/>
      <c r="G22" s="29">
        <v>0</v>
      </c>
      <c r="I22" s="4"/>
    </row>
    <row r="23" spans="1:12" x14ac:dyDescent="0.25">
      <c r="A23" s="1"/>
      <c r="B23" s="25"/>
      <c r="C23" s="26"/>
      <c r="D23" s="26"/>
      <c r="E23" s="21"/>
      <c r="F23" s="21"/>
      <c r="G23" s="29">
        <v>0</v>
      </c>
      <c r="I23" s="4"/>
      <c r="L23" s="54"/>
    </row>
    <row r="24" spans="1:12" x14ac:dyDescent="0.25">
      <c r="A24" s="1"/>
      <c r="B24" s="16" t="s">
        <v>13</v>
      </c>
      <c r="C24" s="16"/>
      <c r="D24" s="17"/>
      <c r="E24" s="17"/>
      <c r="F24" s="17"/>
      <c r="G24" s="18"/>
      <c r="H24" s="19">
        <f>SUM(G26:G27)</f>
        <v>0</v>
      </c>
      <c r="I24" s="4"/>
    </row>
    <row r="25" spans="1:12" ht="31.5" customHeight="1" x14ac:dyDescent="0.25">
      <c r="A25" s="1"/>
      <c r="B25" s="21" t="s">
        <v>8</v>
      </c>
      <c r="C25" s="62" t="s">
        <v>9</v>
      </c>
      <c r="D25" s="62"/>
      <c r="E25" s="63" t="s">
        <v>10</v>
      </c>
      <c r="F25" s="63"/>
      <c r="G25" s="21" t="s">
        <v>11</v>
      </c>
      <c r="I25" s="4"/>
    </row>
    <row r="26" spans="1:12" x14ac:dyDescent="0.25">
      <c r="A26" s="1"/>
      <c r="B26" s="25"/>
      <c r="C26" s="21"/>
      <c r="D26" s="21"/>
      <c r="E26" s="21"/>
      <c r="F26" s="21"/>
      <c r="G26" s="30">
        <v>0</v>
      </c>
      <c r="H26" s="31"/>
      <c r="I26" s="4"/>
    </row>
    <row r="27" spans="1:12" x14ac:dyDescent="0.25">
      <c r="A27" s="1"/>
      <c r="B27" s="21"/>
      <c r="C27" s="21"/>
      <c r="D27" s="21"/>
      <c r="E27" s="21"/>
      <c r="F27" s="21"/>
      <c r="G27" s="21"/>
      <c r="H27" s="31"/>
      <c r="I27" s="4"/>
    </row>
    <row r="28" spans="1:12" x14ac:dyDescent="0.25">
      <c r="A28" s="1"/>
      <c r="B28" s="16" t="s">
        <v>14</v>
      </c>
      <c r="C28" s="16"/>
      <c r="D28" s="17"/>
      <c r="E28" s="17"/>
      <c r="F28" s="17"/>
      <c r="G28" s="18"/>
      <c r="H28" s="19">
        <f>SUM(G30:G31)</f>
        <v>0</v>
      </c>
      <c r="I28" s="4"/>
    </row>
    <row r="29" spans="1:12" ht="27.75" customHeight="1" x14ac:dyDescent="0.25">
      <c r="A29" s="1"/>
      <c r="B29" s="21" t="s">
        <v>8</v>
      </c>
      <c r="C29" s="62" t="s">
        <v>9</v>
      </c>
      <c r="D29" s="62"/>
      <c r="E29" s="63" t="s">
        <v>10</v>
      </c>
      <c r="F29" s="63"/>
      <c r="G29" s="21" t="s">
        <v>11</v>
      </c>
      <c r="I29" s="4"/>
    </row>
    <row r="30" spans="1:12" x14ac:dyDescent="0.25">
      <c r="A30" s="1"/>
      <c r="B30" s="25"/>
      <c r="C30" s="25"/>
      <c r="D30" s="21"/>
      <c r="E30" s="63"/>
      <c r="F30" s="63"/>
      <c r="G30" s="32"/>
      <c r="H30" s="31"/>
      <c r="I30" s="4"/>
    </row>
    <row r="31" spans="1:12" x14ac:dyDescent="0.25">
      <c r="A31" s="1"/>
      <c r="B31" s="33"/>
      <c r="C31" s="33"/>
      <c r="D31" s="34"/>
      <c r="E31" s="80"/>
      <c r="F31" s="80"/>
      <c r="G31" s="35"/>
      <c r="H31" s="31"/>
      <c r="I31" s="4"/>
    </row>
    <row r="32" spans="1:12" x14ac:dyDescent="0.25">
      <c r="A32" s="1"/>
      <c r="B32" s="79" t="s">
        <v>22</v>
      </c>
      <c r="C32" s="79"/>
      <c r="D32" s="79"/>
      <c r="E32" s="79"/>
      <c r="F32" s="79"/>
      <c r="G32" s="79"/>
      <c r="H32" s="36">
        <f>H14+H16-H20+H24-H28</f>
        <v>5617202.9900000002</v>
      </c>
      <c r="I32" s="4"/>
    </row>
    <row r="33" spans="1:12" x14ac:dyDescent="0.25">
      <c r="A33" s="1"/>
      <c r="B33" s="21"/>
      <c r="C33" s="21"/>
      <c r="D33" s="21"/>
      <c r="E33" s="21"/>
      <c r="F33" s="21"/>
      <c r="G33" s="21"/>
      <c r="H33" s="37"/>
      <c r="I33" s="4"/>
    </row>
    <row r="34" spans="1:12" ht="15.75" x14ac:dyDescent="0.25">
      <c r="A34" s="1"/>
      <c r="B34" s="79" t="s">
        <v>23</v>
      </c>
      <c r="C34" s="79"/>
      <c r="D34" s="79"/>
      <c r="E34" s="79"/>
      <c r="F34" s="79"/>
      <c r="G34" s="79"/>
      <c r="H34" s="61">
        <v>5617202.9900000002</v>
      </c>
      <c r="I34" s="4"/>
      <c r="K34" s="48"/>
      <c r="L34" s="55"/>
    </row>
    <row r="35" spans="1:12" x14ac:dyDescent="0.25">
      <c r="A35" s="1"/>
      <c r="B35" s="21"/>
      <c r="C35" s="21"/>
      <c r="H35" s="37"/>
      <c r="I35" s="4"/>
    </row>
    <row r="36" spans="1:12" x14ac:dyDescent="0.25">
      <c r="A36" s="1"/>
      <c r="B36" s="79" t="s">
        <v>15</v>
      </c>
      <c r="C36" s="79"/>
      <c r="D36" s="79"/>
      <c r="E36" s="79"/>
      <c r="F36" s="79"/>
      <c r="G36" s="79"/>
      <c r="H36" s="38">
        <f>H32-H34</f>
        <v>0</v>
      </c>
      <c r="I36" s="4"/>
    </row>
    <row r="37" spans="1:12" x14ac:dyDescent="0.25">
      <c r="A37" s="1"/>
      <c r="B37" s="21"/>
      <c r="C37" s="21"/>
      <c r="D37" s="21"/>
      <c r="E37" s="21"/>
      <c r="F37" s="21"/>
      <c r="G37" s="21"/>
      <c r="H37" s="39"/>
      <c r="I37" s="4"/>
    </row>
    <row r="38" spans="1:12" x14ac:dyDescent="0.25">
      <c r="A38" s="1"/>
      <c r="B38" s="21"/>
      <c r="C38" s="21"/>
      <c r="D38" s="21"/>
      <c r="E38" s="21"/>
      <c r="F38" s="21"/>
      <c r="G38" s="21"/>
      <c r="H38" s="39"/>
      <c r="I38" s="4"/>
    </row>
    <row r="39" spans="1:12" ht="15.75" thickBot="1" x14ac:dyDescent="0.3">
      <c r="A39" s="40"/>
      <c r="B39" s="41"/>
      <c r="C39" s="41"/>
      <c r="D39" s="41"/>
      <c r="E39" s="41"/>
      <c r="F39" s="41"/>
      <c r="G39" s="41"/>
      <c r="H39" s="42"/>
      <c r="I39" s="43"/>
    </row>
    <row r="40" spans="1:12" x14ac:dyDescent="0.25">
      <c r="A40" s="1"/>
      <c r="B40" s="21"/>
      <c r="C40" s="21"/>
      <c r="D40" s="21"/>
      <c r="E40" s="21"/>
      <c r="F40" s="21"/>
      <c r="G40" s="21"/>
      <c r="H40" s="39"/>
      <c r="I40" s="4"/>
    </row>
    <row r="41" spans="1:12" x14ac:dyDescent="0.25">
      <c r="A41" s="1"/>
      <c r="B41" s="21"/>
      <c r="C41" s="21"/>
      <c r="D41" s="21"/>
      <c r="E41" s="21"/>
      <c r="F41" s="21"/>
      <c r="G41" s="21"/>
      <c r="H41" s="39"/>
      <c r="I41" s="4"/>
    </row>
    <row r="42" spans="1:12" x14ac:dyDescent="0.25">
      <c r="A42" s="1"/>
      <c r="B42" s="21"/>
      <c r="C42" s="21"/>
      <c r="D42" s="21"/>
      <c r="E42" s="21"/>
      <c r="F42" s="21"/>
      <c r="G42" s="21"/>
      <c r="H42" s="39"/>
      <c r="I42" s="4"/>
    </row>
    <row r="43" spans="1:12" x14ac:dyDescent="0.25">
      <c r="A43" s="1"/>
      <c r="B43" s="63"/>
      <c r="C43" s="63"/>
      <c r="D43" s="63"/>
      <c r="E43" s="63"/>
      <c r="F43" s="63"/>
      <c r="G43" s="63"/>
      <c r="H43" s="63"/>
      <c r="I43" s="4"/>
    </row>
    <row r="44" spans="1:12" x14ac:dyDescent="0.25">
      <c r="A44" s="1"/>
      <c r="B44" s="21"/>
      <c r="C44" s="21"/>
      <c r="D44" s="21"/>
      <c r="E44" s="21"/>
      <c r="F44" s="21"/>
      <c r="G44" s="21"/>
      <c r="H44" s="44"/>
      <c r="I44" s="4"/>
    </row>
    <row r="45" spans="1:12" x14ac:dyDescent="0.25">
      <c r="A45" s="1"/>
      <c r="I45" s="4"/>
    </row>
    <row r="46" spans="1:12" x14ac:dyDescent="0.25">
      <c r="A46" s="1"/>
      <c r="I46" s="4"/>
    </row>
    <row r="47" spans="1:12" x14ac:dyDescent="0.25">
      <c r="A47" s="1"/>
      <c r="I47" s="4"/>
    </row>
    <row r="48" spans="1:12" x14ac:dyDescent="0.25">
      <c r="A48" s="1"/>
      <c r="I48" s="4"/>
    </row>
    <row r="49" spans="1:9" ht="15.75" thickBot="1" x14ac:dyDescent="0.3">
      <c r="A49" s="40"/>
      <c r="B49" s="45"/>
      <c r="C49" s="45"/>
      <c r="D49" s="45"/>
      <c r="E49" s="45"/>
      <c r="F49" s="45"/>
      <c r="G49" s="45"/>
      <c r="H49" s="45"/>
      <c r="I49" s="43"/>
    </row>
  </sheetData>
  <mergeCells count="29">
    <mergeCell ref="C17:D17"/>
    <mergeCell ref="E17:F17"/>
    <mergeCell ref="A2:I3"/>
    <mergeCell ref="A4:I5"/>
    <mergeCell ref="A6:I6"/>
    <mergeCell ref="B8:H8"/>
    <mergeCell ref="B10:D10"/>
    <mergeCell ref="E10:H10"/>
    <mergeCell ref="B11:D11"/>
    <mergeCell ref="F11:H11"/>
    <mergeCell ref="B12:D12"/>
    <mergeCell ref="E12:H12"/>
    <mergeCell ref="B14:G14"/>
    <mergeCell ref="C18:D18"/>
    <mergeCell ref="E18:F18"/>
    <mergeCell ref="C19:D19"/>
    <mergeCell ref="E19:F19"/>
    <mergeCell ref="C21:D21"/>
    <mergeCell ref="E21:F21"/>
    <mergeCell ref="B32:G32"/>
    <mergeCell ref="B34:G34"/>
    <mergeCell ref="B36:G36"/>
    <mergeCell ref="B43:H43"/>
    <mergeCell ref="C25:D25"/>
    <mergeCell ref="E25:F25"/>
    <mergeCell ref="C29:D29"/>
    <mergeCell ref="E29:F29"/>
    <mergeCell ref="E30:F30"/>
    <mergeCell ref="E31:F31"/>
  </mergeCells>
  <pageMargins left="0.7" right="0.7" top="0.75" bottom="0.75" header="0.3" footer="0.3"/>
  <pageSetup scale="70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9007E-58E1-4C0A-8B44-5A5162F05043}">
  <dimension ref="A1:L50"/>
  <sheetViews>
    <sheetView tabSelected="1" workbookViewId="0">
      <selection activeCell="E12" sqref="E12:H12"/>
    </sheetView>
  </sheetViews>
  <sheetFormatPr baseColWidth="10" defaultRowHeight="15" x14ac:dyDescent="0.25"/>
  <cols>
    <col min="1" max="1" width="3.7109375" style="46" customWidth="1"/>
    <col min="2" max="4" width="11.42578125" style="46"/>
    <col min="5" max="5" width="38.85546875" style="46" customWidth="1"/>
    <col min="6" max="6" width="13.7109375" style="46" customWidth="1"/>
    <col min="7" max="7" width="11.42578125" style="46"/>
    <col min="8" max="8" width="21.42578125" style="46" customWidth="1"/>
    <col min="9" max="9" width="3.140625" style="46" customWidth="1"/>
    <col min="10" max="10" width="11.42578125" style="46"/>
    <col min="11" max="11" width="13" style="46" bestFit="1" customWidth="1"/>
    <col min="12" max="12" width="13.140625" style="46" bestFit="1" customWidth="1"/>
    <col min="13" max="16384" width="11.42578125" style="46"/>
  </cols>
  <sheetData>
    <row r="1" spans="1:12" ht="15.75" thickBot="1" x14ac:dyDescent="0.3"/>
    <row r="2" spans="1:12" x14ac:dyDescent="0.25">
      <c r="A2" s="64" t="s">
        <v>0</v>
      </c>
      <c r="B2" s="65"/>
      <c r="C2" s="65"/>
      <c r="D2" s="65"/>
      <c r="E2" s="65"/>
      <c r="F2" s="65"/>
      <c r="G2" s="65"/>
      <c r="H2" s="65"/>
      <c r="I2" s="66"/>
    </row>
    <row r="3" spans="1:12" x14ac:dyDescent="0.25">
      <c r="A3" s="67"/>
      <c r="B3" s="68"/>
      <c r="C3" s="68"/>
      <c r="D3" s="68"/>
      <c r="E3" s="68"/>
      <c r="F3" s="68"/>
      <c r="G3" s="68"/>
      <c r="H3" s="68"/>
      <c r="I3" s="69"/>
    </row>
    <row r="4" spans="1:12" x14ac:dyDescent="0.25">
      <c r="A4" s="67" t="s">
        <v>1</v>
      </c>
      <c r="B4" s="68"/>
      <c r="C4" s="68"/>
      <c r="D4" s="68"/>
      <c r="E4" s="68"/>
      <c r="F4" s="68"/>
      <c r="G4" s="68"/>
      <c r="H4" s="68"/>
      <c r="I4" s="69"/>
    </row>
    <row r="5" spans="1:12" x14ac:dyDescent="0.25">
      <c r="A5" s="67"/>
      <c r="B5" s="68"/>
      <c r="C5" s="68"/>
      <c r="D5" s="68"/>
      <c r="E5" s="68"/>
      <c r="F5" s="68"/>
      <c r="G5" s="68"/>
      <c r="H5" s="68"/>
      <c r="I5" s="69"/>
    </row>
    <row r="6" spans="1:12" ht="21" x14ac:dyDescent="0.25">
      <c r="A6" s="70" t="s">
        <v>2</v>
      </c>
      <c r="B6" s="71"/>
      <c r="C6" s="71"/>
      <c r="D6" s="71"/>
      <c r="E6" s="71"/>
      <c r="F6" s="71"/>
      <c r="G6" s="71"/>
      <c r="H6" s="71"/>
      <c r="I6" s="72"/>
    </row>
    <row r="7" spans="1:12" ht="21.75" thickBot="1" x14ac:dyDescent="0.3">
      <c r="A7" s="1"/>
      <c r="B7" s="2"/>
      <c r="C7" s="2"/>
      <c r="D7" s="2"/>
      <c r="E7" s="2"/>
      <c r="F7" s="3"/>
      <c r="G7" s="3"/>
      <c r="H7" s="3"/>
      <c r="I7" s="4"/>
    </row>
    <row r="8" spans="1:12" ht="15.75" thickBot="1" x14ac:dyDescent="0.3">
      <c r="A8" s="5"/>
      <c r="B8" s="73" t="s">
        <v>24</v>
      </c>
      <c r="C8" s="73"/>
      <c r="D8" s="73"/>
      <c r="E8" s="73"/>
      <c r="F8" s="73"/>
      <c r="G8" s="73"/>
      <c r="H8" s="73"/>
      <c r="I8" s="6"/>
    </row>
    <row r="9" spans="1:12" x14ac:dyDescent="0.25">
      <c r="A9" s="1"/>
      <c r="B9" s="7"/>
      <c r="C9" s="7"/>
      <c r="D9" s="7"/>
      <c r="E9" s="7"/>
      <c r="F9" s="7"/>
      <c r="G9" s="7"/>
      <c r="H9" s="7"/>
      <c r="I9" s="4"/>
    </row>
    <row r="10" spans="1:12" x14ac:dyDescent="0.25">
      <c r="A10" s="1"/>
      <c r="B10" s="74" t="s">
        <v>3</v>
      </c>
      <c r="C10" s="74"/>
      <c r="D10" s="74"/>
      <c r="E10" s="74" t="s">
        <v>4</v>
      </c>
      <c r="F10" s="74"/>
      <c r="G10" s="74"/>
      <c r="H10" s="74"/>
      <c r="I10" s="4"/>
    </row>
    <row r="11" spans="1:12" x14ac:dyDescent="0.25">
      <c r="A11" s="1"/>
      <c r="B11" s="74" t="s">
        <v>5</v>
      </c>
      <c r="C11" s="74"/>
      <c r="D11" s="74"/>
      <c r="E11" s="8" t="s">
        <v>28</v>
      </c>
      <c r="F11" s="75" t="s">
        <v>30</v>
      </c>
      <c r="G11" s="75"/>
      <c r="H11" s="75"/>
      <c r="I11" s="4"/>
    </row>
    <row r="12" spans="1:12" x14ac:dyDescent="0.25">
      <c r="A12" s="1"/>
      <c r="B12" s="74" t="s">
        <v>6</v>
      </c>
      <c r="C12" s="74"/>
      <c r="D12" s="74"/>
      <c r="E12" s="75" t="s">
        <v>31</v>
      </c>
      <c r="F12" s="75"/>
      <c r="G12" s="75"/>
      <c r="H12" s="75"/>
      <c r="I12" s="4"/>
    </row>
    <row r="13" spans="1:12" ht="15.75" thickBot="1" x14ac:dyDescent="0.3">
      <c r="A13" s="1"/>
      <c r="B13" s="9"/>
      <c r="C13" s="9"/>
      <c r="D13" s="9"/>
      <c r="E13" s="9"/>
      <c r="F13" s="9"/>
      <c r="G13" s="9"/>
      <c r="H13" s="9"/>
      <c r="I13" s="4"/>
    </row>
    <row r="14" spans="1:12" x14ac:dyDescent="0.25">
      <c r="A14" s="10"/>
      <c r="B14" s="76" t="s">
        <v>27</v>
      </c>
      <c r="C14" s="76"/>
      <c r="D14" s="76"/>
      <c r="E14" s="76"/>
      <c r="F14" s="76"/>
      <c r="G14" s="76"/>
      <c r="H14" s="11">
        <v>5386092.96</v>
      </c>
      <c r="I14" s="12"/>
      <c r="L14" s="13"/>
    </row>
    <row r="15" spans="1:12" x14ac:dyDescent="0.25">
      <c r="A15" s="1"/>
      <c r="B15" s="14"/>
      <c r="C15" s="14"/>
      <c r="D15" s="14"/>
      <c r="E15" s="14"/>
      <c r="F15" s="14"/>
      <c r="G15" s="14"/>
      <c r="H15" s="15"/>
      <c r="I15" s="4"/>
    </row>
    <row r="16" spans="1:12" x14ac:dyDescent="0.25">
      <c r="A16" s="1"/>
      <c r="B16" s="16" t="s">
        <v>7</v>
      </c>
      <c r="C16" s="16"/>
      <c r="D16" s="17"/>
      <c r="E16" s="17"/>
      <c r="F16" s="17"/>
      <c r="G16" s="18"/>
      <c r="H16" s="19">
        <f>SUM(G18:G19)</f>
        <v>0</v>
      </c>
      <c r="I16" s="4"/>
    </row>
    <row r="17" spans="1:9" ht="39" customHeight="1" x14ac:dyDescent="0.25">
      <c r="A17" s="1"/>
      <c r="B17" s="21" t="s">
        <v>8</v>
      </c>
      <c r="C17" s="62" t="s">
        <v>9</v>
      </c>
      <c r="D17" s="62"/>
      <c r="E17" s="63" t="s">
        <v>10</v>
      </c>
      <c r="F17" s="63"/>
      <c r="G17" s="21" t="s">
        <v>11</v>
      </c>
      <c r="I17" s="4"/>
    </row>
    <row r="18" spans="1:9" x14ac:dyDescent="0.25">
      <c r="A18" s="1"/>
      <c r="B18" s="22"/>
      <c r="C18" s="77"/>
      <c r="D18" s="77"/>
      <c r="E18" s="78"/>
      <c r="F18" s="78"/>
      <c r="G18" s="23"/>
      <c r="H18" s="24"/>
      <c r="I18" s="4"/>
    </row>
    <row r="19" spans="1:9" x14ac:dyDescent="0.25">
      <c r="A19" s="1"/>
      <c r="B19" s="22"/>
      <c r="C19" s="77"/>
      <c r="D19" s="77"/>
      <c r="E19" s="78"/>
      <c r="F19" s="78"/>
      <c r="G19" s="23"/>
      <c r="H19" s="24"/>
      <c r="I19" s="4"/>
    </row>
    <row r="20" spans="1:9" x14ac:dyDescent="0.25">
      <c r="A20" s="1"/>
      <c r="B20" s="16" t="s">
        <v>12</v>
      </c>
      <c r="C20" s="16"/>
      <c r="D20" s="17"/>
      <c r="E20" s="17"/>
      <c r="F20" s="17"/>
      <c r="G20" s="18"/>
      <c r="H20" s="19">
        <f>G23+G22</f>
        <v>0</v>
      </c>
      <c r="I20" s="4"/>
    </row>
    <row r="21" spans="1:9" ht="26.25" customHeight="1" x14ac:dyDescent="0.25">
      <c r="A21" s="1"/>
      <c r="B21" s="21" t="s">
        <v>8</v>
      </c>
      <c r="C21" s="62" t="s">
        <v>9</v>
      </c>
      <c r="D21" s="62"/>
      <c r="E21" s="63" t="s">
        <v>10</v>
      </c>
      <c r="F21" s="63"/>
      <c r="G21" s="21" t="s">
        <v>11</v>
      </c>
      <c r="I21" s="4"/>
    </row>
    <row r="22" spans="1:9" s="54" customFormat="1" ht="26.25" customHeight="1" x14ac:dyDescent="0.25">
      <c r="A22" s="1"/>
      <c r="B22" s="25"/>
      <c r="C22" s="59"/>
      <c r="D22" s="59"/>
      <c r="E22" s="14"/>
      <c r="F22" s="58"/>
      <c r="G22" s="60">
        <v>0</v>
      </c>
      <c r="I22" s="4"/>
    </row>
    <row r="23" spans="1:9" x14ac:dyDescent="0.25">
      <c r="A23" s="1"/>
      <c r="B23" s="25"/>
      <c r="C23" s="26"/>
      <c r="D23" s="27"/>
      <c r="E23" s="27"/>
      <c r="F23" s="28"/>
      <c r="G23" s="29">
        <v>0</v>
      </c>
      <c r="I23" s="4"/>
    </row>
    <row r="24" spans="1:9" x14ac:dyDescent="0.25">
      <c r="A24" s="1"/>
      <c r="B24" s="21"/>
      <c r="C24" s="26"/>
      <c r="D24" s="26"/>
      <c r="E24" s="21"/>
      <c r="F24" s="21"/>
      <c r="G24" s="21"/>
      <c r="I24" s="4"/>
    </row>
    <row r="25" spans="1:9" x14ac:dyDescent="0.25">
      <c r="A25" s="1"/>
      <c r="B25" s="16" t="s">
        <v>13</v>
      </c>
      <c r="C25" s="16"/>
      <c r="D25" s="17"/>
      <c r="E25" s="17"/>
      <c r="F25" s="17"/>
      <c r="G25" s="18"/>
      <c r="H25" s="19">
        <f>SUM(G27:G28)</f>
        <v>0</v>
      </c>
      <c r="I25" s="4"/>
    </row>
    <row r="26" spans="1:9" ht="31.5" customHeight="1" x14ac:dyDescent="0.25">
      <c r="A26" s="1"/>
      <c r="B26" s="21" t="s">
        <v>8</v>
      </c>
      <c r="C26" s="62" t="s">
        <v>9</v>
      </c>
      <c r="D26" s="62"/>
      <c r="E26" s="63" t="s">
        <v>10</v>
      </c>
      <c r="F26" s="63"/>
      <c r="G26" s="21" t="s">
        <v>11</v>
      </c>
      <c r="I26" s="4"/>
    </row>
    <row r="27" spans="1:9" x14ac:dyDescent="0.25">
      <c r="A27" s="1"/>
      <c r="B27" s="25"/>
      <c r="C27" s="21"/>
      <c r="D27" s="21"/>
      <c r="E27" s="21"/>
      <c r="F27" s="21"/>
      <c r="G27" s="30">
        <v>0</v>
      </c>
      <c r="H27" s="31"/>
      <c r="I27" s="4"/>
    </row>
    <row r="28" spans="1:9" x14ac:dyDescent="0.25">
      <c r="A28" s="1"/>
      <c r="B28" s="21"/>
      <c r="C28" s="21"/>
      <c r="D28" s="21"/>
      <c r="E28" s="21"/>
      <c r="F28" s="21"/>
      <c r="G28" s="21"/>
      <c r="H28" s="31"/>
      <c r="I28" s="4"/>
    </row>
    <row r="29" spans="1:9" x14ac:dyDescent="0.25">
      <c r="A29" s="1"/>
      <c r="B29" s="16" t="s">
        <v>14</v>
      </c>
      <c r="C29" s="16"/>
      <c r="D29" s="17"/>
      <c r="E29" s="17"/>
      <c r="F29" s="17"/>
      <c r="G29" s="18"/>
      <c r="H29" s="19">
        <f>SUM(G31:G32)</f>
        <v>0</v>
      </c>
      <c r="I29" s="4"/>
    </row>
    <row r="30" spans="1:9" ht="27.75" customHeight="1" x14ac:dyDescent="0.25">
      <c r="A30" s="1"/>
      <c r="B30" s="21" t="s">
        <v>8</v>
      </c>
      <c r="C30" s="62" t="s">
        <v>9</v>
      </c>
      <c r="D30" s="62"/>
      <c r="E30" s="63" t="s">
        <v>10</v>
      </c>
      <c r="F30" s="63"/>
      <c r="G30" s="21" t="s">
        <v>11</v>
      </c>
      <c r="I30" s="4"/>
    </row>
    <row r="31" spans="1:9" x14ac:dyDescent="0.25">
      <c r="A31" s="1"/>
      <c r="B31" s="25"/>
      <c r="C31" s="25"/>
      <c r="D31" s="21"/>
      <c r="E31" s="63"/>
      <c r="F31" s="63"/>
      <c r="G31" s="32"/>
      <c r="H31" s="31"/>
      <c r="I31" s="4"/>
    </row>
    <row r="32" spans="1:9" x14ac:dyDescent="0.25">
      <c r="A32" s="1"/>
      <c r="B32" s="33"/>
      <c r="C32" s="33"/>
      <c r="D32" s="34"/>
      <c r="E32" s="80"/>
      <c r="F32" s="80"/>
      <c r="G32" s="35"/>
      <c r="H32" s="31"/>
      <c r="I32" s="4"/>
    </row>
    <row r="33" spans="1:12" ht="15.75" x14ac:dyDescent="0.25">
      <c r="A33" s="1"/>
      <c r="B33" s="79" t="s">
        <v>25</v>
      </c>
      <c r="C33" s="79"/>
      <c r="D33" s="79"/>
      <c r="E33" s="79"/>
      <c r="F33" s="79"/>
      <c r="G33" s="79"/>
      <c r="H33" s="36">
        <f>H14-H20-H25-H29</f>
        <v>5386092.96</v>
      </c>
      <c r="I33" s="4"/>
      <c r="L33" s="47"/>
    </row>
    <row r="34" spans="1:12" ht="15.75" x14ac:dyDescent="0.25">
      <c r="A34" s="1"/>
      <c r="B34" s="21"/>
      <c r="C34" s="21"/>
      <c r="D34" s="21"/>
      <c r="E34" s="21"/>
      <c r="F34" s="21"/>
      <c r="G34" s="21"/>
      <c r="H34" s="37"/>
      <c r="I34" s="4"/>
      <c r="L34" s="50"/>
    </row>
    <row r="35" spans="1:12" ht="15.75" x14ac:dyDescent="0.25">
      <c r="A35" s="1"/>
      <c r="B35" s="79" t="s">
        <v>26</v>
      </c>
      <c r="C35" s="79"/>
      <c r="D35" s="79"/>
      <c r="E35" s="79"/>
      <c r="F35" s="79"/>
      <c r="G35" s="79"/>
      <c r="H35" s="61">
        <v>5386092.96</v>
      </c>
      <c r="I35" s="4"/>
      <c r="K35" s="49"/>
      <c r="L35" s="57"/>
    </row>
    <row r="36" spans="1:12" x14ac:dyDescent="0.25">
      <c r="A36" s="1"/>
      <c r="B36" s="21"/>
      <c r="C36" s="21"/>
      <c r="H36" s="37"/>
      <c r="I36" s="4"/>
    </row>
    <row r="37" spans="1:12" x14ac:dyDescent="0.25">
      <c r="A37" s="1"/>
      <c r="B37" s="79" t="s">
        <v>15</v>
      </c>
      <c r="C37" s="79"/>
      <c r="D37" s="79"/>
      <c r="E37" s="79"/>
      <c r="F37" s="79"/>
      <c r="G37" s="79"/>
      <c r="H37" s="38">
        <f>H33-H35</f>
        <v>0</v>
      </c>
      <c r="I37" s="4"/>
    </row>
    <row r="38" spans="1:12" x14ac:dyDescent="0.25">
      <c r="A38" s="1"/>
      <c r="B38" s="21"/>
      <c r="C38" s="21"/>
      <c r="D38" s="21"/>
      <c r="E38" s="21"/>
      <c r="F38" s="21"/>
      <c r="G38" s="21"/>
      <c r="H38" s="39"/>
      <c r="I38" s="4"/>
    </row>
    <row r="39" spans="1:12" x14ac:dyDescent="0.25">
      <c r="A39" s="1"/>
      <c r="B39" s="21"/>
      <c r="C39" s="21"/>
      <c r="D39" s="21"/>
      <c r="E39" s="21"/>
      <c r="F39" s="21"/>
      <c r="G39" s="21"/>
      <c r="H39" s="39"/>
      <c r="I39" s="4"/>
    </row>
    <row r="40" spans="1:12" ht="15.75" thickBot="1" x14ac:dyDescent="0.3">
      <c r="A40" s="40"/>
      <c r="B40" s="41"/>
      <c r="C40" s="41"/>
      <c r="D40" s="41"/>
      <c r="E40" s="41"/>
      <c r="F40" s="41"/>
      <c r="G40" s="41"/>
      <c r="H40" s="42"/>
      <c r="I40" s="43"/>
    </row>
    <row r="41" spans="1:12" x14ac:dyDescent="0.25">
      <c r="A41" s="1"/>
      <c r="B41" s="21"/>
      <c r="C41" s="21"/>
      <c r="D41" s="21"/>
      <c r="E41" s="21"/>
      <c r="F41" s="21"/>
      <c r="G41" s="21"/>
      <c r="H41" s="39"/>
      <c r="I41" s="4"/>
    </row>
    <row r="42" spans="1:12" x14ac:dyDescent="0.25">
      <c r="A42" s="1"/>
      <c r="B42" s="21"/>
      <c r="C42" s="21"/>
      <c r="D42" s="21"/>
      <c r="E42" s="21"/>
      <c r="F42" s="21"/>
      <c r="G42" s="21"/>
      <c r="H42" s="39"/>
      <c r="I42" s="4"/>
    </row>
    <row r="43" spans="1:12" x14ac:dyDescent="0.25">
      <c r="A43" s="1"/>
      <c r="B43" s="21"/>
      <c r="C43" s="21"/>
      <c r="D43" s="21"/>
      <c r="E43" s="21"/>
      <c r="F43" s="21"/>
      <c r="G43" s="21"/>
      <c r="H43" s="39"/>
      <c r="I43" s="4"/>
    </row>
    <row r="44" spans="1:12" x14ac:dyDescent="0.25">
      <c r="A44" s="1"/>
      <c r="B44" s="63"/>
      <c r="C44" s="63"/>
      <c r="D44" s="63"/>
      <c r="E44" s="63"/>
      <c r="F44" s="63"/>
      <c r="G44" s="63"/>
      <c r="H44" s="63"/>
      <c r="I44" s="4"/>
    </row>
    <row r="45" spans="1:12" x14ac:dyDescent="0.25">
      <c r="A45" s="1"/>
      <c r="B45" s="21"/>
      <c r="C45" s="21"/>
      <c r="D45" s="21"/>
      <c r="E45" s="21"/>
      <c r="F45" s="21"/>
      <c r="G45" s="21"/>
      <c r="H45" s="44"/>
      <c r="I45" s="4"/>
    </row>
    <row r="46" spans="1:12" x14ac:dyDescent="0.25">
      <c r="A46" s="1"/>
      <c r="I46" s="4"/>
    </row>
    <row r="47" spans="1:12" x14ac:dyDescent="0.25">
      <c r="A47" s="1"/>
      <c r="I47" s="4"/>
    </row>
    <row r="48" spans="1:12" x14ac:dyDescent="0.25">
      <c r="A48" s="1"/>
      <c r="I48" s="4"/>
    </row>
    <row r="49" spans="1:9" x14ac:dyDescent="0.25">
      <c r="A49" s="1"/>
      <c r="I49" s="4"/>
    </row>
    <row r="50" spans="1:9" ht="15.75" thickBot="1" x14ac:dyDescent="0.3">
      <c r="A50" s="40"/>
      <c r="B50" s="45"/>
      <c r="C50" s="45"/>
      <c r="D50" s="45"/>
      <c r="E50" s="45"/>
      <c r="F50" s="45"/>
      <c r="G50" s="45"/>
      <c r="H50" s="45"/>
      <c r="I50" s="43"/>
    </row>
  </sheetData>
  <mergeCells count="29">
    <mergeCell ref="C17:D17"/>
    <mergeCell ref="E17:F17"/>
    <mergeCell ref="A2:I3"/>
    <mergeCell ref="A4:I5"/>
    <mergeCell ref="A6:I6"/>
    <mergeCell ref="B8:H8"/>
    <mergeCell ref="B10:D10"/>
    <mergeCell ref="E10:H10"/>
    <mergeCell ref="B11:D11"/>
    <mergeCell ref="F11:H11"/>
    <mergeCell ref="B12:D12"/>
    <mergeCell ref="E12:H12"/>
    <mergeCell ref="B14:G14"/>
    <mergeCell ref="C18:D18"/>
    <mergeCell ref="E18:F18"/>
    <mergeCell ref="C19:D19"/>
    <mergeCell ref="E19:F19"/>
    <mergeCell ref="C21:D21"/>
    <mergeCell ref="E21:F21"/>
    <mergeCell ref="B33:G33"/>
    <mergeCell ref="B35:G35"/>
    <mergeCell ref="B37:G37"/>
    <mergeCell ref="B44:H44"/>
    <mergeCell ref="C26:D26"/>
    <mergeCell ref="E26:F26"/>
    <mergeCell ref="C30:D30"/>
    <mergeCell ref="E30:F30"/>
    <mergeCell ref="E31:F31"/>
    <mergeCell ref="E32:F32"/>
  </mergeCells>
  <pageMargins left="0.7" right="0.7" top="0.75" bottom="0.75" header="0.3" footer="0.3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JULIO F III</vt:lpstr>
      <vt:lpstr>AGOSTO F III</vt:lpstr>
      <vt:lpstr>SEPTIEMBRE F 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Perez</dc:creator>
  <cp:lastModifiedBy>Tesoreria</cp:lastModifiedBy>
  <cp:lastPrinted>2025-07-21T20:51:38Z</cp:lastPrinted>
  <dcterms:created xsi:type="dcterms:W3CDTF">2025-07-14T17:02:21Z</dcterms:created>
  <dcterms:modified xsi:type="dcterms:W3CDTF">2025-10-17T20:05:02Z</dcterms:modified>
</cp:coreProperties>
</file>